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<sst xmlns="http://schemas.openxmlformats.org/spreadsheetml/2006/main" count="42" uniqueCount="42">
  <si>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</si>
  <si>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RSM030</t>
  </si>
  <si>
    <t xml:space="preserve">m²</t>
  </si>
  <si>
    <t xml:space="preserve">Parquet mosaico.</t>
  </si>
  <si>
    <r>
      <rPr>
        <sz val="8.25"/>
        <color rgb="FF000000"/>
        <rFont val="Arial"/>
        <family val="2"/>
      </rPr>
      <t xml:space="preserve">Parquet mosaico em tacos de lamelas de madeira de jatobá de 120x24x8 mm, colocado com adesivo a mata-juntas.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</si>
  <si>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</si>
  <si>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</si>
  <si>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</si>
  <si>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</si>
  <si>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</si>
  <si>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</si>
  <si>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mt18mva040</t>
  </si>
  <si>
    <t xml:space="preserve">kg</t>
  </si>
  <si>
    <t xml:space="preserve">Adesivo de reacção de poliuretano, para colagem de madeira.</t>
  </si>
  <si>
    <t xml:space="preserve">mt18mpm010e</t>
  </si>
  <si>
    <t xml:space="preserve">m²</t>
  </si>
  <si>
    <t xml:space="preserve">Taco de madeira maciça de jatobá, 120x24x8 mm.</t>
  </si>
  <si>
    <t xml:space="preserve">mt27tmp010</t>
  </si>
  <si>
    <t xml:space="preserve">l</t>
  </si>
  <si>
    <t xml:space="preserve">Verniz de poliuretano de dois componentes P-6/8.</t>
  </si>
  <si>
    <t xml:space="preserve">mq08war160</t>
  </si>
  <si>
    <t xml:space="preserve">h</t>
  </si>
  <si>
    <t xml:space="preserve">Lixadora de aplicação em pavimentos de madeira, equipada com rolos para lixa e sistema de aspiração.</t>
  </si>
  <si>
    <t xml:space="preserve">mo025</t>
  </si>
  <si>
    <t xml:space="preserve">h</t>
  </si>
  <si>
    <t xml:space="preserve">Oficial de 1ª instalador de pavimentos de madeira.</t>
  </si>
  <si>
    <t xml:space="preserve">mo063</t>
  </si>
  <si>
    <t xml:space="preserve">h</t>
  </si>
  <si>
    <t xml:space="preserve">Ajudante de instalador de pavimentos de madeira.</t>
  </si>
  <si>
    <t xml:space="preserve">%</t>
  </si>
  <si>
    <t xml:space="preserve">Custos directos complementares</t>
  </si>
  <si>
    <t xml:space="preserve">Custo de manutenção decenal: 14,11€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</si>
  <si>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</si>
  <si>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</si>
  <si>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</si>
  <si>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</si>
  <si>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</si>
  <si>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14342:2013</t>
  </si>
  <si>
    <t xml:space="preserve">Madeira para pavimentos — Características, avaliação da conformidade e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</si>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</sst>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59" customWidth="1"/>
    <col min="3" max="3" width="1.70" customWidth="1"/>
    <col min="4" max="4" width="1.87" customWidth="1"/>
    <col min="5" max="5" width="73.44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24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1.1</v>
      </c>
      <c r="H9" s="11"/>
      <c r="I9" s="13">
        <v>3.33</v>
      </c>
      <c r="J9" s="13">
        <f ca="1">ROUND(INDIRECT(ADDRESS(ROW()+(0), COLUMN()+(-3), 1))*INDIRECT(ADDRESS(ROW()+(0), COLUMN()+(-1), 1)), 2)</f>
        <v>3.66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1.02</v>
      </c>
      <c r="H10" s="16"/>
      <c r="I10" s="17">
        <v>11.82</v>
      </c>
      <c r="J10" s="17">
        <f ca="1">ROUND(INDIRECT(ADDRESS(ROW()+(0), COLUMN()+(-3), 1))*INDIRECT(ADDRESS(ROW()+(0), COLUMN()+(-1), 1)), 2)</f>
        <v>12.06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0.9</v>
      </c>
      <c r="H11" s="16"/>
      <c r="I11" s="17">
        <v>9.89</v>
      </c>
      <c r="J11" s="17">
        <f ca="1">ROUND(INDIRECT(ADDRESS(ROW()+(0), COLUMN()+(-3), 1))*INDIRECT(ADDRESS(ROW()+(0), COLUMN()+(-1), 1)), 2)</f>
        <v>8.9</v>
      </c>
      <c r="K11" s="17"/>
    </row>
    <row r="12" spans="1:11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0.15</v>
      </c>
      <c r="H12" s="16"/>
      <c r="I12" s="17">
        <v>4.25</v>
      </c>
      <c r="J12" s="17">
        <f ca="1">ROUND(INDIRECT(ADDRESS(ROW()+(0), COLUMN()+(-3), 1))*INDIRECT(ADDRESS(ROW()+(0), COLUMN()+(-1), 1)), 2)</f>
        <v>0.64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0.85</v>
      </c>
      <c r="H13" s="16"/>
      <c r="I13" s="17">
        <v>18.85</v>
      </c>
      <c r="J13" s="17">
        <f ca="1">ROUND(INDIRECT(ADDRESS(ROW()+(0), COLUMN()+(-3), 1))*INDIRECT(ADDRESS(ROW()+(0), COLUMN()+(-1), 1)), 2)</f>
        <v>16.02</v>
      </c>
      <c r="K13" s="17"/>
    </row>
    <row r="14" spans="1:11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19"/>
      <c r="G14" s="20">
        <v>0.35</v>
      </c>
      <c r="H14" s="20"/>
      <c r="I14" s="21">
        <v>18.4</v>
      </c>
      <c r="J14" s="21">
        <f ca="1">ROUND(INDIRECT(ADDRESS(ROW()+(0), COLUMN()+(-3), 1))*INDIRECT(ADDRESS(ROW()+(0), COLUMN()+(-1), 1)), 2)</f>
        <v>6.44</v>
      </c>
      <c r="K14" s="21"/>
    </row>
    <row r="15" spans="1:11" ht="13.50" thickBot="1" customHeight="1">
      <c r="A15" s="19"/>
      <c r="B15" s="19"/>
      <c r="C15" s="22" t="s">
        <v>29</v>
      </c>
      <c r="D15" s="22"/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47.72</v>
      </c>
      <c r="J15" s="24">
        <f ca="1">ROUND(INDIRECT(ADDRESS(ROW()+(0), COLUMN()+(-3), 1))*INDIRECT(ADDRESS(ROW()+(0), COLUMN()+(-1), 1))/100, 2)</f>
        <v>0.95</v>
      </c>
      <c r="K15" s="24"/>
    </row>
    <row r="16" spans="1:11" ht="13.50" thickBot="1" customHeight="1">
      <c r="A16" s="25" t="s">
        <v>31</v>
      </c>
      <c r="B16" s="25"/>
      <c r="C16" s="26"/>
      <c r="D16" s="26"/>
      <c r="E16" s="26"/>
      <c r="F16" s="26"/>
      <c r="G16" s="27"/>
      <c r="H16" s="27"/>
      <c r="I16" s="25" t="s">
        <v>32</v>
      </c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48.67</v>
      </c>
      <c r="K16" s="28"/>
    </row>
    <row r="19" spans="1:11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/>
      <c r="K19" s="29" t="s">
        <v>36</v>
      </c>
    </row>
    <row r="20" spans="1:11" ht="13.50" thickBot="1" customHeight="1">
      <c r="A20" s="30" t="s">
        <v>37</v>
      </c>
      <c r="B20" s="30"/>
      <c r="C20" s="30"/>
      <c r="D20" s="30"/>
      <c r="E20" s="30"/>
      <c r="F20" s="31">
        <v>882014</v>
      </c>
      <c r="G20" s="31"/>
      <c r="H20" s="31">
        <v>882015</v>
      </c>
      <c r="I20" s="31"/>
      <c r="J20" s="31"/>
      <c r="K20" s="31"/>
    </row>
    <row r="21" spans="1:11" ht="13.50" thickBot="1" customHeight="1">
      <c r="A21" s="32" t="s">
        <v>38</v>
      </c>
      <c r="B21" s="32"/>
      <c r="C21" s="32"/>
      <c r="D21" s="32"/>
      <c r="E21" s="32"/>
      <c r="F21" s="33"/>
      <c r="G21" s="33"/>
      <c r="H21" s="33"/>
      <c r="I21" s="33"/>
      <c r="J21" s="33"/>
      <c r="K21" s="33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