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<sst xmlns="http://schemas.openxmlformats.org/spreadsheetml/2006/main" count="27" uniqueCount="27">
  <si>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</si>
  <si>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RSH020</t>
  </si>
  <si>
    <t xml:space="preserve">m²</t>
  </si>
  <si>
    <t xml:space="preserve">Pavimento vinílico desportivo indoor, ponto-elástico multiusos.</t>
  </si>
  <si>
    <r>
      <rPr>
        <sz val="8.25"/>
        <color rgb="FF000000"/>
        <rFont val="Arial"/>
        <family val="2"/>
      </rPr>
      <t xml:space="preserve">Pavimento vinílico desportivo indoor, ponto-elástico multiusos segundo EN 14904, de 3 mm de espessura, formado por uma camada de utilização de PVC duro, reforçada com uma malha de fibra de vidro, sobre uma camada de espuma de alta densidade com estrutura celular fechada, fornecido em rolos, cor a escolher, peso 2,2 kg/m², altura de ressalto de bola segundo NP EN 12235 &gt;= 90%, classificação segundo EN 14904 P1, Euroclasse Cfl-s1 de reacção ao fogo segundo NP EN 13501-1, com tratamento fotorreticulado (anti-humidade, anti-queimaduras, deslizamento controlado), fungistático e bacteriostático. COLOCAÇÃO: com adesivo de contacto, sobre uma base suporte sem risco de humidade ascendente. O preço não inclui 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</si>
  <si>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</si>
  <si>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</si>
  <si>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</si>
  <si>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</si>
  <si>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</si>
  <si>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</si>
  <si>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mt18dww010a</t>
  </si>
  <si>
    <t xml:space="preserve">kg</t>
  </si>
  <si>
    <t xml:space="preserve">Adesivo de contacto à base de resina acrílica em dispersão aquosa, para pavimento de borracha, linóleo, PVC, alcatifa e têxtil.</t>
  </si>
  <si>
    <t xml:space="preserve">mt18pde020a</t>
  </si>
  <si>
    <t xml:space="preserve">m²</t>
  </si>
  <si>
    <t xml:space="preserve">Pavimento vinílico desportivo indoor, ponto-elástico multiusos segundo EN 14904, de 3 mm de espessura, formado por uma camada de utilização de PVC duro, reforçada com uma malha de fibra de vidro, sobre uma camada de espuma de alta densidade com estrutura celular fechada, fornecido em rolos, cor a escolher, peso 2,2 kg/m², altura de ressalto de bola segundo NP EN 12235 &gt;= 90%, classificação segundo EN 14904 P1, Euroclasse Cfl-s1 de reacção ao fogo segundo NP EN 13501-1, com tratamento fotorreticulado (anti-humidade, anti-queimaduras, deslizamento controlado), fungistático e bacteriostático.</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</si>
  <si>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</si>
  <si>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</si>
  <si>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</si>
  <si>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</si>
  <si>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</si>
  <si>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</si>
  <si>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</si>
  <si>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</si>
  <si>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18,52€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</si>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</sst>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0.315</v>
      </c>
      <c r="F9" s="13">
        <v>4.62</v>
      </c>
      <c r="G9" s="13">
        <f ca="1">ROUND(INDIRECT(ADDRESS(ROW()+(0), COLUMN()+(-2), 1))*INDIRECT(ADDRESS(ROW()+(0), COLUMN()+(-1), 1)), 2)</f>
        <v>1.46</v>
      </c>
    </row>
    <row r="10" spans="1:7" ht="76.50" thickBot="1" customHeight="1">
      <c r="A10" s="14" t="s">
        <v>14</v>
      </c>
      <c r="B10" s="14"/>
      <c r="C10" s="15" t="s">
        <v>15</v>
      </c>
      <c r="D10" s="14" t="s">
        <v>16</v>
      </c>
      <c r="E10" s="16">
        <v>1.05</v>
      </c>
      <c r="F10" s="17">
        <v>19.5</v>
      </c>
      <c r="G10" s="17">
        <f ca="1">ROUND(INDIRECT(ADDRESS(ROW()+(0), COLUMN()+(-2), 1))*INDIRECT(ADDRESS(ROW()+(0), COLUMN()+(-1), 1)), 2)</f>
        <v>20.48</v>
      </c>
    </row>
    <row r="11" spans="1:7" ht="13.50" thickBot="1" customHeight="1">
      <c r="A11" s="14" t="s">
        <v>17</v>
      </c>
      <c r="B11" s="14"/>
      <c r="C11" s="15" t="s">
        <v>18</v>
      </c>
      <c r="D11" s="14" t="s">
        <v>19</v>
      </c>
      <c r="E11" s="16">
        <v>0.18</v>
      </c>
      <c r="F11" s="17">
        <v>24.63</v>
      </c>
      <c r="G11" s="17">
        <f ca="1">ROUND(INDIRECT(ADDRESS(ROW()+(0), COLUMN()+(-2), 1))*INDIRECT(ADDRESS(ROW()+(0), COLUMN()+(-1), 1)), 2)</f>
        <v>4.43</v>
      </c>
    </row>
    <row r="12" spans="1:7" ht="13.50" thickBot="1" customHeight="1">
      <c r="A12" s="14" t="s">
        <v>20</v>
      </c>
      <c r="B12" s="14"/>
      <c r="C12" s="18" t="s">
        <v>21</v>
      </c>
      <c r="D12" s="19" t="s">
        <v>22</v>
      </c>
      <c r="E12" s="20">
        <v>0.1</v>
      </c>
      <c r="F12" s="21">
        <v>24.04</v>
      </c>
      <c r="G12" s="21">
        <f ca="1">ROUND(INDIRECT(ADDRESS(ROW()+(0), COLUMN()+(-2), 1))*INDIRECT(ADDRESS(ROW()+(0), COLUMN()+(-1), 1)), 2)</f>
        <v>2.4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28.77</v>
      </c>
      <c r="G13" s="24">
        <f ca="1">ROUND(INDIRECT(ADDRESS(ROW()+(0), COLUMN()+(-2), 1))*INDIRECT(ADDRESS(ROW()+(0), COLUMN()+(-1), 1))/100, 2)</f>
        <v>0.58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29.35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