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<sst xmlns="http://schemas.openxmlformats.org/spreadsheetml/2006/main" count="40" uniqueCount="40">
  <si>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</si>
  <si>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RSG012</t>
  </si>
  <si>
    <t xml:space="preserve">m²</t>
  </si>
  <si>
    <t xml:space="preserve">Pavimento de mosaico de grés.</t>
  </si>
  <si>
    <r>
      <rPr>
        <sz val="8.25"/>
        <color rgb="FF000000"/>
        <rFont val="Arial"/>
        <family val="2"/>
      </rPr>
      <t xml:space="preserve">Pavimento de mosaico de grés esmaltado, de 2,5x2,5 cm, 8 €/m², capacidade de absorção de água E&lt;3%, grupo BIb, resistência ao deslizamento até 15, assentes com cimento cola de utilização exclusiva para interiores, Ci sem nenhuma característica adicional, cor cinzento e enchimento das juntas com argamassa de juntas cimentosa melhorada, com absorção de água reduzida e resistência elevada à abrasão tipo CG 2 W A, cor branco, para juntas de 2 a 15 mm.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</si>
  <si>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</si>
  <si>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</si>
  <si>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</si>
  <si>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</si>
  <si>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</si>
  <si>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</si>
  <si>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mt09mcr021a</t>
  </si>
  <si>
    <t xml:space="preserve">kg</t>
  </si>
  <si>
    <t xml:space="preserve">Cimento cola de utilização exclusiva para interiores, Ci, cor cinzento.</t>
  </si>
  <si>
    <t xml:space="preserve">mt18bde015a800</t>
  </si>
  <si>
    <t xml:space="preserve">m²</t>
  </si>
  <si>
    <t xml:space="preserve">Mosaico de grés esmaltado, 2,5x2,5 cm, 8,00€/m², capacidade de absorção de água E&gt;0,3%, grupo BIb, segundo NP EN 14411, resistência ao deslizamento até 15 segundo ENV 12633.</t>
  </si>
  <si>
    <t xml:space="preserve">mt09mcp020fE</t>
  </si>
  <si>
    <t xml:space="preserve">kg</t>
  </si>
  <si>
    <t xml:space="preserve">Argamassa de juntas cimentosa melhorada, com absorção de água reduzida e resistência elevada à abrasão, tipo CG2 W A, segundo EN 13888, cor branca, para juntas de 2 a 15 mm, à base de cimento de alta resistência, quartzo, aditivos especiais, pigmentos e resinas sintéticas, para enchimento de juntas de todo tipo de peças cerâmicas.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</si>
  <si>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</si>
  <si>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</si>
  <si>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</si>
  <si>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</si>
  <si>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</si>
  <si>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</si>
  <si>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</si>
  <si>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Custos directos complementares</t>
  </si>
  <si>
    <t xml:space="preserve">Custo de manutenção decenal: 3,88€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</si>
  <si>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</si>
  <si>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</si>
  <si>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</si>
  <si>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</si>
  <si>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</si>
  <si>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14411:2012</t>
  </si>
  <si>
    <t xml:space="preserve">1/3/4</t>
  </si>
  <si>
    <t xml:space="preserve">Pavimentos  e  revestimentos  cerâmicos  —  Definições,  classificação,  características,  avaliação  da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</si>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</sst>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02" customWidth="1"/>
    <col min="4" max="4" width="3.57" customWidth="1"/>
    <col min="5" max="5" width="70.89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3</v>
      </c>
      <c r="H9" s="11"/>
      <c r="I9" s="13">
        <v>0.22</v>
      </c>
      <c r="J9" s="13">
        <f ca="1">ROUND(INDIRECT(ADDRESS(ROW()+(0), COLUMN()+(-3), 1))*INDIRECT(ADDRESS(ROW()+(0), COLUMN()+(-1), 1)), 2)</f>
        <v>0.66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1.05</v>
      </c>
      <c r="H10" s="16"/>
      <c r="I10" s="17">
        <v>8</v>
      </c>
      <c r="J10" s="17">
        <f ca="1">ROUND(INDIRECT(ADDRESS(ROW()+(0), COLUMN()+(-3), 1))*INDIRECT(ADDRESS(ROW()+(0), COLUMN()+(-1), 1)), 2)</f>
        <v>8.4</v>
      </c>
      <c r="K10" s="17"/>
    </row>
    <row r="11" spans="1:11" ht="45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0.401</v>
      </c>
      <c r="H11" s="16"/>
      <c r="I11" s="17">
        <v>0.78</v>
      </c>
      <c r="J11" s="17">
        <f ca="1">ROUND(INDIRECT(ADDRESS(ROW()+(0), COLUMN()+(-3), 1))*INDIRECT(ADDRESS(ROW()+(0), COLUMN()+(-1), 1)), 2)</f>
        <v>0.31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0.42</v>
      </c>
      <c r="H12" s="16"/>
      <c r="I12" s="17">
        <v>20.78</v>
      </c>
      <c r="J12" s="17">
        <f ca="1">ROUND(INDIRECT(ADDRESS(ROW()+(0), COLUMN()+(-3), 1))*INDIRECT(ADDRESS(ROW()+(0), COLUMN()+(-1), 1)), 2)</f>
        <v>8.73</v>
      </c>
      <c r="K12" s="17"/>
    </row>
    <row r="13" spans="1:11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19"/>
      <c r="G13" s="20">
        <v>0.21</v>
      </c>
      <c r="H13" s="20"/>
      <c r="I13" s="21">
        <v>20.28</v>
      </c>
      <c r="J13" s="21">
        <f ca="1">ROUND(INDIRECT(ADDRESS(ROW()+(0), COLUMN()+(-3), 1))*INDIRECT(ADDRESS(ROW()+(0), COLUMN()+(-1), 1)), 2)</f>
        <v>4.26</v>
      </c>
      <c r="K13" s="21"/>
    </row>
    <row r="14" spans="1:11" ht="13.50" thickBot="1" customHeight="1">
      <c r="A14" s="19"/>
      <c r="B14" s="19"/>
      <c r="C14" s="19"/>
      <c r="D14" s="22" t="s">
        <v>26</v>
      </c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22.36</v>
      </c>
      <c r="J14" s="24">
        <f ca="1">ROUND(INDIRECT(ADDRESS(ROW()+(0), COLUMN()+(-3), 1))*INDIRECT(ADDRESS(ROW()+(0), COLUMN()+(-1), 1))/100, 2)</f>
        <v>0.45</v>
      </c>
      <c r="K14" s="24"/>
    </row>
    <row r="15" spans="1:11" ht="13.50" thickBot="1" customHeight="1">
      <c r="A15" s="25" t="s">
        <v>28</v>
      </c>
      <c r="B15" s="25"/>
      <c r="C15" s="25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22.81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172013</v>
      </c>
      <c r="G19" s="31"/>
      <c r="H19" s="31">
        <v>172014</v>
      </c>
      <c r="I19" s="31"/>
      <c r="J19" s="31"/>
      <c r="K19" s="31" t="s">
        <v>35</v>
      </c>
    </row>
    <row r="20" spans="1:11" ht="24.0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45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