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<sst xmlns="http://schemas.openxmlformats.org/spreadsheetml/2006/main" count="53" uniqueCount="53">
  <si>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</si>
  <si>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RSC010</t>
  </si>
  <si>
    <t xml:space="preserve">m²</t>
  </si>
  <si>
    <t xml:space="preserve">Pavimento interior de peças de marmorite. Colocação em camada grossa.</t>
  </si>
  <si>
    <r>
      <rPr>
        <sz val="8.25"/>
        <color rgb="FF000000"/>
        <rFont val="Arial"/>
        <family val="2"/>
      </rPr>
      <t xml:space="preserve">Pavimento interior de peças de marmorite microgrão (menor ou igual a 6 mm), utilização normal segundo EN 13748-1, de 40x40 cm, cor Marfim e em posse de certificados de ensaios, com um polimento inicial em fábrica, para polir e abrilhantar em obra. COLOCAÇÃO: em camada grossa, com maceta sobre leito de argamassa de cimento, confeccionada em obra, dosificação 1:6, de 3 cm de espessura. ENCHIMENTO DE JUNTAS: com argamassa de cimento branco colorida em juntas de 1 a 1,5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</si>
  <si>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</si>
  <si>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</si>
  <si>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</si>
  <si>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</si>
  <si>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</si>
  <si>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</si>
  <si>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</si>
  <si>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</si>
  <si>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</si>
  <si>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</si>
  <si>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</si>
  <si>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</si>
  <si>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</si>
  <si>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</si>
  <si>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</si>
  <si>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mt18btl010gc</t>
  </si>
  <si>
    <t xml:space="preserve">m²</t>
  </si>
  <si>
    <t xml:space="preserve">Peças de marmorite para interior, utilização normal, microgrão (menor ou igual a 6 mm), formato nominal 40x40 cm, cor Marfim, com um primeiro polimento em fábrica, para polimento e abrilhantamento final em obra, segundo EN 13748-1.</t>
  </si>
  <si>
    <t xml:space="preserve">mt18btl100a</t>
  </si>
  <si>
    <t xml:space="preserve">kg</t>
  </si>
  <si>
    <t xml:space="preserve">Leitada colorida com a mesma tonalidade dos ladrilhos, para pavimento de marmorite.</t>
  </si>
  <si>
    <t xml:space="preserve">mq06hor010</t>
  </si>
  <si>
    <t xml:space="preserve">h</t>
  </si>
  <si>
    <t xml:space="preserve">Betoneira eléctrica com uma capacidade de amassadura de 160 l.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</si>
  <si>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</si>
  <si>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</si>
  <si>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</si>
  <si>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</si>
  <si>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</si>
  <si>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</si>
  <si>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</si>
  <si>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</si>
  <si>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2,78€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</si>
  <si>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</si>
  <si>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</si>
  <si>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</si>
  <si>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</si>
  <si>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</si>
  <si>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</si>
  <si>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</si>
  <si>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</si>
  <si>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13748-1:2004</t>
  </si>
  <si>
    <t xml:space="preserve">Mosaico  hidráulico  —  Parte  1:  Mosaico  hidráulico  para  utilização  em  interiores</t>
  </si>
  <si>
    <t xml:space="preserve">EN  13748-1:2004/A1:2005</t>
  </si>
  <si>
    <t xml:space="preserve">EN  13748-1:2004/AC:2005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</si>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</sst>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0.006</v>
      </c>
      <c r="H9" s="11"/>
      <c r="I9" s="13">
        <v>1.5</v>
      </c>
      <c r="J9" s="13">
        <f ca="1">ROUND(INDIRECT(ADDRESS(ROW()+(0), COLUMN()+(-3), 1))*INDIRECT(ADDRESS(ROW()+(0), COLUMN()+(-1), 1)), 2)</f>
        <v>0.01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0.052</v>
      </c>
      <c r="H10" s="16"/>
      <c r="I10" s="17">
        <v>18</v>
      </c>
      <c r="J10" s="17">
        <f ca="1">ROUND(INDIRECT(ADDRESS(ROW()+(0), COLUMN()+(-3), 1))*INDIRECT(ADDRESS(ROW()+(0), COLUMN()+(-1), 1)), 2)</f>
        <v>0.94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8</v>
      </c>
      <c r="H11" s="16"/>
      <c r="I11" s="17">
        <v>0.1</v>
      </c>
      <c r="J11" s="17">
        <f ca="1">ROUND(INDIRECT(ADDRESS(ROW()+(0), COLUMN()+(-3), 1))*INDIRECT(ADDRESS(ROW()+(0), COLUMN()+(-1), 1)), 2)</f>
        <v>0.8</v>
      </c>
      <c r="K11" s="17"/>
    </row>
    <row r="12" spans="1:11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1.05</v>
      </c>
      <c r="H12" s="16"/>
      <c r="I12" s="17">
        <v>10.63</v>
      </c>
      <c r="J12" s="17">
        <f ca="1">ROUND(INDIRECT(ADDRESS(ROW()+(0), COLUMN()+(-3), 1))*INDIRECT(ADDRESS(ROW()+(0), COLUMN()+(-1), 1)), 2)</f>
        <v>11.16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1.6</v>
      </c>
      <c r="H13" s="16"/>
      <c r="I13" s="17">
        <v>1.15</v>
      </c>
      <c r="J13" s="17">
        <f ca="1">ROUND(INDIRECT(ADDRESS(ROW()+(0), COLUMN()+(-3), 1))*INDIRECT(ADDRESS(ROW()+(0), COLUMN()+(-1), 1)), 2)</f>
        <v>1.84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0.032</v>
      </c>
      <c r="H14" s="16"/>
      <c r="I14" s="17">
        <v>3.45</v>
      </c>
      <c r="J14" s="17">
        <f ca="1">ROUND(INDIRECT(ADDRESS(ROW()+(0), COLUMN()+(-3), 1))*INDIRECT(ADDRESS(ROW()+(0), COLUMN()+(-1), 1)), 2)</f>
        <v>0.11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0.19</v>
      </c>
      <c r="H15" s="16"/>
      <c r="I15" s="17">
        <v>24.63</v>
      </c>
      <c r="J15" s="17">
        <f ca="1">ROUND(INDIRECT(ADDRESS(ROW()+(0), COLUMN()+(-3), 1))*INDIRECT(ADDRESS(ROW()+(0), COLUMN()+(-1), 1)), 2)</f>
        <v>4.68</v>
      </c>
      <c r="K15" s="17"/>
    </row>
    <row r="16" spans="1:11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19"/>
      <c r="G16" s="20">
        <v>0.446</v>
      </c>
      <c r="H16" s="20"/>
      <c r="I16" s="21">
        <v>24.04</v>
      </c>
      <c r="J16" s="21">
        <f ca="1">ROUND(INDIRECT(ADDRESS(ROW()+(0), COLUMN()+(-3), 1))*INDIRECT(ADDRESS(ROW()+(0), COLUMN()+(-1), 1)), 2)</f>
        <v>10.72</v>
      </c>
      <c r="K16" s="21"/>
    </row>
    <row r="17" spans="1:11" ht="13.50" thickBot="1" customHeight="1">
      <c r="A17" s="19"/>
      <c r="B17" s="19"/>
      <c r="C17" s="22" t="s">
        <v>35</v>
      </c>
      <c r="D17" s="22"/>
      <c r="E17" s="5" t="s">
        <v>36</v>
      </c>
      <c r="F17" s="5"/>
      <c r="G17" s="23">
        <v>2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30.26</v>
      </c>
      <c r="J17" s="24">
        <f ca="1">ROUND(INDIRECT(ADDRESS(ROW()+(0), COLUMN()+(-3), 1))*INDIRECT(ADDRESS(ROW()+(0), COLUMN()+(-1), 1))/100, 2)</f>
        <v>0.61</v>
      </c>
      <c r="K17" s="24"/>
    </row>
    <row r="18" spans="1:11" ht="13.50" thickBot="1" customHeight="1">
      <c r="A18" s="25" t="s">
        <v>37</v>
      </c>
      <c r="B18" s="25"/>
      <c r="C18" s="26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30.87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172012</v>
      </c>
      <c r="G22" s="31"/>
      <c r="H22" s="31">
        <v>172013</v>
      </c>
      <c r="I22" s="31"/>
      <c r="J22" s="31"/>
      <c r="K22" s="31" t="s">
        <v>44</v>
      </c>
    </row>
    <row r="23" spans="1:11" ht="13.5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4" spans="1:11" ht="13.50" thickBot="1" customHeight="1">
      <c r="A24" s="30" t="s">
        <v>46</v>
      </c>
      <c r="B24" s="30"/>
      <c r="C24" s="30"/>
      <c r="D24" s="30"/>
      <c r="E24" s="30"/>
      <c r="F24" s="31">
        <v>162005</v>
      </c>
      <c r="G24" s="31"/>
      <c r="H24" s="31">
        <v>1.10201e+06</v>
      </c>
      <c r="I24" s="31"/>
      <c r="J24" s="31"/>
      <c r="K24" s="31">
        <v>4</v>
      </c>
    </row>
    <row r="25" spans="1:11" ht="13.50" thickBot="1" customHeight="1">
      <c r="A25" s="34" t="s">
        <v>47</v>
      </c>
      <c r="B25" s="34"/>
      <c r="C25" s="34"/>
      <c r="D25" s="34"/>
      <c r="E25" s="34"/>
      <c r="F25" s="35"/>
      <c r="G25" s="35"/>
      <c r="H25" s="35"/>
      <c r="I25" s="35"/>
      <c r="J25" s="35"/>
      <c r="K25" s="35"/>
    </row>
    <row r="26" spans="1:11" ht="13.50" thickBot="1" customHeight="1">
      <c r="A26" s="34" t="s">
        <v>48</v>
      </c>
      <c r="B26" s="34"/>
      <c r="C26" s="34"/>
      <c r="D26" s="34"/>
      <c r="E26" s="34"/>
      <c r="F26" s="35">
        <v>142006</v>
      </c>
      <c r="G26" s="35"/>
      <c r="H26" s="35">
        <v>1.10201e+06</v>
      </c>
      <c r="I26" s="35"/>
      <c r="J26" s="35"/>
      <c r="K26" s="35"/>
    </row>
    <row r="27" spans="1:11" ht="13.50" thickBot="1" customHeight="1">
      <c r="A27" s="32" t="s">
        <v>49</v>
      </c>
      <c r="B27" s="32"/>
      <c r="C27" s="32"/>
      <c r="D27" s="32"/>
      <c r="E27" s="32"/>
      <c r="F27" s="33">
        <v>162005</v>
      </c>
      <c r="G27" s="33"/>
      <c r="H27" s="33">
        <v>162005</v>
      </c>
      <c r="I27" s="33"/>
      <c r="J27" s="33"/>
      <c r="K27" s="33"/>
    </row>
    <row r="30" spans="1:1" ht="33.75" thickBot="1" customHeight="1">
      <c r="A30" s="1" t="s">
        <v>50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51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52</v>
      </c>
      <c r="B32" s="1"/>
      <c r="C32" s="1"/>
      <c r="D32" s="1"/>
      <c r="E32" s="1"/>
      <c r="F32" s="1"/>
      <c r="G32" s="1"/>
      <c r="H32" s="1"/>
      <c r="I32" s="1"/>
      <c r="J32" s="1"/>
      <c r="K32" s="1"/>
    </row>
  </sheetData>
  <mergeCells count="81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4:E24"/>
    <mergeCell ref="F24:G24"/>
    <mergeCell ref="H24:J24"/>
    <mergeCell ref="K24:K27"/>
    <mergeCell ref="A25:E25"/>
    <mergeCell ref="F25:G25"/>
    <mergeCell ref="H25:J25"/>
    <mergeCell ref="A26:E26"/>
    <mergeCell ref="F26:G26"/>
    <mergeCell ref="H26:J26"/>
    <mergeCell ref="A27:E27"/>
    <mergeCell ref="F27:G27"/>
    <mergeCell ref="H27:J27"/>
    <mergeCell ref="A30:K30"/>
    <mergeCell ref="A31:K31"/>
    <mergeCell ref="A32:K32"/>
  </mergeCells>
  <pageMargins left="0.147638" right="0.147638" top="0.206693" bottom="0.206693" header="0.0" footer="0.0"/>
  <pageSetup paperSize="9" orientation="portrait"/>
  <rowBreaks count="0" manualBreakCount="0">
    </rowBreaks>
</worksheet>
</file>