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<sst xmlns="http://schemas.openxmlformats.org/spreadsheetml/2006/main" count="55" uniqueCount="55">
  <si>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</si>
  <si>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RSB050</t>
  </si>
  <si>
    <t xml:space="preserve">m²</t>
  </si>
  <si>
    <t xml:space="preserve">Soleira seca. Sistema "PLACO".</t>
  </si>
  <si>
    <r>
      <rPr>
        <sz val="8.25"/>
        <color rgb="FF000000"/>
        <rFont val="Arial"/>
        <family val="2"/>
      </rPr>
      <t xml:space="preserve">Soleira seca. Sistema Placo Force Floor Plus "PLACO", constituído por: barreira de vapor constituída por filme de polietileno de 0,2 mm de espessura; painel rígido de lã mineral, segundo EN 13162, não revestido, de 20 mm de espessura, resistência térmica 0,45 m²°C/W, condutibilidade térmica 0,041 W/(m°C); placa de soleira seca, Solera Rigidur 20 "PLACO", de 20 mm de espessura, com os bordos longitudinais macho-fêmea composta por duas placas de gesso laminado reforçado com fibras, coladas em fábrica, de 10 mm; e placa de gesso laminado reforçado com fibras GF-C1-I-W2 / EN 15283-2 - 1200 / 2400 / 12,5 / com os bordos longitudinais quadrados, Rigidur H 13 BC "PLACO", unida à placa de soleira seca com adesivo e posterior aparafusamento. Inclusive banda estanque autocolante, Banda 45 "PLACO", adesivo Rigidur Nature Line Suelo "PLACO", para a vedação de juntas entre placas e parafusos para a fixação das placas.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</si>
  <si>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</si>
  <si>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</si>
  <si>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</si>
  <si>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</si>
  <si>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</si>
  <si>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</si>
  <si>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mt15mbv100a</t>
  </si>
  <si>
    <t xml:space="preserve">m²</t>
  </si>
  <si>
    <t xml:space="preserve">Filme de polietileno, de 0,2 mm de espessura.</t>
  </si>
  <si>
    <t xml:space="preserve">mt12plj020c</t>
  </si>
  <si>
    <t xml:space="preserve">m</t>
  </si>
  <si>
    <t xml:space="preserve">Banda estanque autocolante, Banda 45 "PLACO", de espuma de polietileno de células fechadas, de 3 mm de espessura e 45 mm de largura, para a estanquidade e isolamento do perímetro em soleiras.</t>
  </si>
  <si>
    <t xml:space="preserve">mt16lra012a</t>
  </si>
  <si>
    <t xml:space="preserve">m²</t>
  </si>
  <si>
    <t xml:space="preserve">Painel rígido de lã mineral, segundo EN 13162, não revestido, de 20 mm de espessura, resistência térmica 0,45 m²°C/W, condutibilidade térmica 0,041 W/(m°C), Euroclasse A1 de reacção ao fogo segundo NP EN 13501-1, densidade 90 kg/m³, calor específico 840 J/kgK, capacidade de absorção de água a curto prazo &lt;=1 kg/m² e factor de resistência à difusão do vapor de água 1,3.</t>
  </si>
  <si>
    <t xml:space="preserve">mt12pss010a</t>
  </si>
  <si>
    <t xml:space="preserve">m²</t>
  </si>
  <si>
    <t xml:space="preserve">Placa de soleira seca, Solera Rigidur 20 "PLACO", de 20 mm de espessura, com os bordos longitudinais macho-fêmea composta por duas placas de gesso laminado reforçado com fibras, coladas em fábrica, de 10 mm.</t>
  </si>
  <si>
    <t xml:space="preserve">mt12pss020a</t>
  </si>
  <si>
    <t xml:space="preserve">kg</t>
  </si>
  <si>
    <t xml:space="preserve">Adesivo Rigidur Nature Line Suelo "PLACO".</t>
  </si>
  <si>
    <t xml:space="preserve">mt12plt050b</t>
  </si>
  <si>
    <t xml:space="preserve">Ud</t>
  </si>
  <si>
    <t xml:space="preserve">Parafuso auto-roscante Rigidur 30 "PLACO", com cabeça de trombeta, de 30 mm de comprimento.</t>
  </si>
  <si>
    <t xml:space="preserve">mt12plk015a</t>
  </si>
  <si>
    <t xml:space="preserve">m²</t>
  </si>
  <si>
    <t xml:space="preserve">Placa de gesso laminado reforçado com fibras GF-C1-I-W2 / EN 15283-2 - 1200 / 2400 / 12,5 / com os bordos longitudinais quadrados, Rigidur H 13 BC "PLACO".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</si>
  <si>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</si>
  <si>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</si>
  <si>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</si>
  <si>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</si>
  <si>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</si>
  <si>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</si>
  <si>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</si>
  <si>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</si>
  <si>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4,67€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</si>
  <si>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</si>
  <si>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</si>
  <si>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</si>
  <si>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</si>
  <si>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</si>
  <si>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</si>
  <si>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</si>
  <si>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</si>
  <si>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t xml:space="preserve">EN  15283-2:2008+A1:2009</t>
  </si>
  <si>
    <t xml:space="preserve">3/4</t>
  </si>
  <si>
    <t xml:space="preserve">Placas  de  gesso  reforçadas  com  fibras  —  Definições,  requisitos  e  métodos  de  ensaio  —  Parte  2: Placas  de  gesso  com  fibras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</si>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</sst>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6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0.3</v>
      </c>
      <c r="J9" s="13">
        <f ca="1">ROUND(INDIRECT(ADDRESS(ROW()+(0), COLUMN()+(-3), 1))*INDIRECT(ADDRESS(ROW()+(0), COLUMN()+(-1), 1)), 2)</f>
        <v>0.33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0.47</v>
      </c>
      <c r="J10" s="17">
        <f ca="1">ROUND(INDIRECT(ADDRESS(ROW()+(0), COLUMN()+(-3), 1))*INDIRECT(ADDRESS(ROW()+(0), COLUMN()+(-1), 1)), 2)</f>
        <v>0.52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1.5</v>
      </c>
      <c r="H11" s="16"/>
      <c r="I11" s="17">
        <v>9.78</v>
      </c>
      <c r="J11" s="17">
        <f ca="1">ROUND(INDIRECT(ADDRESS(ROW()+(0), COLUMN()+(-3), 1))*INDIRECT(ADDRESS(ROW()+(0), COLUMN()+(-1), 1)), 2)</f>
        <v>14.67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26.54</v>
      </c>
      <c r="J12" s="17">
        <f ca="1">ROUND(INDIRECT(ADDRESS(ROW()+(0), COLUMN()+(-3), 1))*INDIRECT(ADDRESS(ROW()+(0), COLUMN()+(-1), 1)), 2)</f>
        <v>27.87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0.09</v>
      </c>
      <c r="H13" s="16"/>
      <c r="I13" s="17">
        <v>12.77</v>
      </c>
      <c r="J13" s="17">
        <f ca="1">ROUND(INDIRECT(ADDRESS(ROW()+(0), COLUMN()+(-3), 1))*INDIRECT(ADDRESS(ROW()+(0), COLUMN()+(-1), 1)), 2)</f>
        <v>1.15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18</v>
      </c>
      <c r="H14" s="16"/>
      <c r="I14" s="17">
        <v>0.02</v>
      </c>
      <c r="J14" s="17">
        <f ca="1">ROUND(INDIRECT(ADDRESS(ROW()+(0), COLUMN()+(-3), 1))*INDIRECT(ADDRESS(ROW()+(0), COLUMN()+(-1), 1)), 2)</f>
        <v>0.36</v>
      </c>
      <c r="K14" s="17"/>
    </row>
    <row r="15" spans="1:11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1.05</v>
      </c>
      <c r="H15" s="16"/>
      <c r="I15" s="17">
        <v>23.3</v>
      </c>
      <c r="J15" s="17">
        <f ca="1">ROUND(INDIRECT(ADDRESS(ROW()+(0), COLUMN()+(-3), 1))*INDIRECT(ADDRESS(ROW()+(0), COLUMN()+(-1), 1)), 2)</f>
        <v>24.47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0.45</v>
      </c>
      <c r="H16" s="16"/>
      <c r="I16" s="17">
        <v>25.32</v>
      </c>
      <c r="J16" s="17">
        <f ca="1">ROUND(INDIRECT(ADDRESS(ROW()+(0), COLUMN()+(-3), 1))*INDIRECT(ADDRESS(ROW()+(0), COLUMN()+(-1), 1)), 2)</f>
        <v>11.39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0.45</v>
      </c>
      <c r="H17" s="20"/>
      <c r="I17" s="21">
        <v>24.04</v>
      </c>
      <c r="J17" s="21">
        <f ca="1">ROUND(INDIRECT(ADDRESS(ROW()+(0), COLUMN()+(-3), 1))*INDIRECT(ADDRESS(ROW()+(0), COLUMN()+(-1), 1)), 2)</f>
        <v>10.82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91.58</v>
      </c>
      <c r="J18" s="24">
        <f ca="1">ROUND(INDIRECT(ADDRESS(ROW()+(0), COLUMN()+(-3), 1))*INDIRECT(ADDRESS(ROW()+(0), COLUMN()+(-1), 1))/100, 2)</f>
        <v>1.83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93.41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1.07202e+06</v>
      </c>
      <c r="G23" s="31"/>
      <c r="H23" s="31">
        <v>1.07202e+06</v>
      </c>
      <c r="I23" s="31"/>
      <c r="J23" s="31"/>
      <c r="K23" s="31" t="s">
        <v>47</v>
      </c>
    </row>
    <row r="24" spans="1:11" ht="24.0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5" spans="1:11" ht="13.50" thickBot="1" customHeight="1">
      <c r="A25" s="30" t="s">
        <v>49</v>
      </c>
      <c r="B25" s="30"/>
      <c r="C25" s="30"/>
      <c r="D25" s="30"/>
      <c r="E25" s="30"/>
      <c r="F25" s="31">
        <v>162010</v>
      </c>
      <c r="G25" s="31"/>
      <c r="H25" s="31">
        <v>162011</v>
      </c>
      <c r="I25" s="31"/>
      <c r="J25" s="31"/>
      <c r="K25" s="31" t="s">
        <v>50</v>
      </c>
    </row>
    <row r="26" spans="1:11" ht="24.00" thickBot="1" customHeight="1">
      <c r="A26" s="32" t="s">
        <v>51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9" spans="1:1" ht="33.75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