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<sst xmlns="http://schemas.openxmlformats.org/spreadsheetml/2006/main" count="48" uniqueCount="48">
  <si>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</si>
  <si>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RRX015</t>
  </si>
  <si>
    <t xml:space="preserve">m²</t>
  </si>
  <si>
    <t xml:space="preserve">Revestimento interior autoportante de painéis de poliestireno extrudido. Sistema Schlüter-KERDI-BOARD "SCHLÜTER-SYSTEMS".</t>
  </si>
  <si>
    <r>
      <rPr>
        <sz val="8.25"/>
        <color rgb="FF000000"/>
        <rFont val="Arial"/>
        <family val="2"/>
      </rPr>
      <t xml:space="preserve">Revestimento interior autoportante livre, sistema Schlüter-KERDI-BOARD "SCHLÜTER-SYSTEMS", formado por painel impermeabilizante de poliestireno extrudido, Schlüter-KERDI-BOARD "SCHLÜTER-SYSTEMS", de 2600 mm de comprimento, 625 mm de largura e 5 mm de espessura, revestido em ambas as faces com uma camada de reforço especial sem cimento e um geotêxtil, resistência térmica 0,15 m²°C/W, condutibilidade térmica 0,035 W/(m°C), fixado mecanicamente com anilhas e parafusos de aço, a uma substrutura, de perfis em U de aço inoxidável AISI 304, acabamento escovado, de 38 mm de altura, composta por perfil em U, KB-ZC 38 EB, peça de esquina, E/KB ZC 38 EB "SCHLÜTER-SYSTEMS", peça de união, V/KB Z 38 EB "SCHLÜTER-SYSTEMS" e guarnição, V/KB ZI 38 E "SCHLÜTER-SYSTEMS". Inclusive adesivo bicomponente Schlüter-KERDI-COLL-L, banda de reforço Schlüter-KERDI-KEBA 100/125 e massa adesiva elástica monocomponente, Schlüter-KERDI-FIX "SCHLÜTER-SYSTEMS". O preço inclui a resolução de encontros e pontos singulares, mas não inclui o isolamento a colocar entre as placas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</si>
  <si>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</si>
  <si>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</si>
  <si>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</si>
  <si>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</si>
  <si>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</si>
  <si>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</si>
  <si>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mt15res420a</t>
  </si>
  <si>
    <t xml:space="preserve">m</t>
  </si>
  <si>
    <t xml:space="preserve">Perfil em U de aço inoxidável AISI 304, acabamento escovado, KB-ZC 38 EB "SCHLÜTER-SYSTEMS", de 38 mm de altura, com perfurações numa aba, fornecido em barras de 2,5 m de comprimento.</t>
  </si>
  <si>
    <t xml:space="preserve">mt15res422a</t>
  </si>
  <si>
    <t xml:space="preserve">Ud</t>
  </si>
  <si>
    <t xml:space="preserve">Peça de esquina de perfil em U de aço inoxidável AISI 304, acabamento escovado, E/KB ZC 38 EB "SCHLÜTER-SYSTEMS", de 38 mm de altura, com perfurações numa aba.</t>
  </si>
  <si>
    <t xml:space="preserve">mt15res434k</t>
  </si>
  <si>
    <t xml:space="preserve">Ud</t>
  </si>
  <si>
    <t xml:space="preserve">Peça de união de perfil em U de aço inoxidável AISI 304, acabamento escovado, V/KB Z 38 EB "SCHLÜTER-SYSTEMS", de 38 mm de altura.</t>
  </si>
  <si>
    <t xml:space="preserve">mt15res436k</t>
  </si>
  <si>
    <t xml:space="preserve">Ud</t>
  </si>
  <si>
    <t xml:space="preserve">Guarnição de perfil em U de aço inoxidável AISI 304, acabamento escovado, V/KB ZI 38 E "SCHLÜTER-SYSTEMS", de 38 mm de altura.</t>
  </si>
  <si>
    <t xml:space="preserve">mt15res407</t>
  </si>
  <si>
    <t xml:space="preserve">Ud</t>
  </si>
  <si>
    <t xml:space="preserve">Fixação mecânica composta por anilha Schlüter-KERDI-BOARD-ZT e parafuso Schlüter-KERDI-BOARD-ZS para painel Schlüter-KERDI-BOARD "SCHLÜTER-SYSTEMS".</t>
  </si>
  <si>
    <t xml:space="preserve">mt15res400a</t>
  </si>
  <si>
    <t xml:space="preserve">m²</t>
  </si>
  <si>
    <t xml:space="preserve">Painel impermeabilizante de poliestireno extrudido, Schlüter-KERDI-BOARD "SCHLÜTER-SYSTEMS", de 2600 mm de comprimento, 625 mm de largura e 5 mm de espessura, revestido em ambas as faces com uma camada de reforço especial sem cimento e um geotêxtil, resistência térmica 0,15 m²°C/W, condutibilidade térmica 0,035 W/(m°C).</t>
  </si>
  <si>
    <t xml:space="preserve">mt15res060d</t>
  </si>
  <si>
    <t xml:space="preserve">kg</t>
  </si>
  <si>
    <t xml:space="preserve">Adesivo bicomponente, Schlüter-KERDI-COLL-L "SCHLÜTER-SYSTEMS", à base de uma dispersão acrílica sem dissolventes e pó de cimento, para a vedação de juntas.</t>
  </si>
  <si>
    <t xml:space="preserve">mt15res020ob</t>
  </si>
  <si>
    <t xml:space="preserve">m</t>
  </si>
  <si>
    <t xml:space="preserve">Banda de vedação, Schlüter-KERDI-KEBA 100/125 "SCHLÜTER-SYSTEMS", de 125 mm de largura e 0,1 mm de espessura, para lâmina impermeabilizante flexível de polietileno, com ambas as faces revestidas de geotêxtil não tecido, fornecida em rolos de 30 m de comprimento.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</si>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</sst>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23.71</v>
      </c>
      <c r="H9" s="13">
        <f ca="1">ROUND(INDIRECT(ADDRESS(ROW()+(0), COLUMN()+(-2), 1))*INDIRECT(ADDRESS(ROW()+(0), COLUMN()+(-1), 1)), 2)</f>
        <v>23.71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21.34</v>
      </c>
      <c r="H10" s="17">
        <f ca="1">ROUND(INDIRECT(ADDRESS(ROW()+(0), COLUMN()+(-2), 1))*INDIRECT(ADDRESS(ROW()+(0), COLUMN()+(-1), 1)), 2)</f>
        <v>4.27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</v>
      </c>
      <c r="G11" s="17">
        <v>6.75</v>
      </c>
      <c r="H11" s="17">
        <f ca="1">ROUND(INDIRECT(ADDRESS(ROW()+(0), COLUMN()+(-2), 1))*INDIRECT(ADDRESS(ROW()+(0), COLUMN()+(-1), 1)), 2)</f>
        <v>2.7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</v>
      </c>
      <c r="G12" s="17">
        <v>4.17</v>
      </c>
      <c r="H12" s="17">
        <f ca="1">ROUND(INDIRECT(ADDRESS(ROW()+(0), COLUMN()+(-2), 1))*INDIRECT(ADDRESS(ROW()+(0), COLUMN()+(-1), 1)), 2)</f>
        <v>1.67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6</v>
      </c>
      <c r="G13" s="17">
        <v>0.27</v>
      </c>
      <c r="H13" s="17">
        <f ca="1">ROUND(INDIRECT(ADDRESS(ROW()+(0), COLUMN()+(-2), 1))*INDIRECT(ADDRESS(ROW()+(0), COLUMN()+(-1), 1)), 2)</f>
        <v>1.62</v>
      </c>
    </row>
    <row r="14" spans="1:8" ht="45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1.05</v>
      </c>
      <c r="G14" s="17">
        <v>39.08</v>
      </c>
      <c r="H14" s="17">
        <f ca="1">ROUND(INDIRECT(ADDRESS(ROW()+(0), COLUMN()+(-2), 1))*INDIRECT(ADDRESS(ROW()+(0), COLUMN()+(-1), 1)), 2)</f>
        <v>41.03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</v>
      </c>
      <c r="G15" s="17">
        <v>11.92</v>
      </c>
      <c r="H15" s="17">
        <f ca="1">ROUND(INDIRECT(ADDRESS(ROW()+(0), COLUMN()+(-2), 1))*INDIRECT(ADDRESS(ROW()+(0), COLUMN()+(-1), 1)), 2)</f>
        <v>3.58</v>
      </c>
    </row>
    <row r="16" spans="1:8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1.2</v>
      </c>
      <c r="G16" s="17">
        <v>4.02</v>
      </c>
      <c r="H16" s="17">
        <f ca="1">ROUND(INDIRECT(ADDRESS(ROW()+(0), COLUMN()+(-2), 1))*INDIRECT(ADDRESS(ROW()+(0), COLUMN()+(-1), 1)), 2)</f>
        <v>4.82</v>
      </c>
    </row>
    <row r="17" spans="1:8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0.06</v>
      </c>
      <c r="G17" s="17">
        <v>23.85</v>
      </c>
      <c r="H17" s="17">
        <f ca="1">ROUND(INDIRECT(ADDRESS(ROW()+(0), COLUMN()+(-2), 1))*INDIRECT(ADDRESS(ROW()+(0), COLUMN()+(-1), 1)), 2)</f>
        <v>1.43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0.08</v>
      </c>
      <c r="G18" s="17">
        <v>23.31</v>
      </c>
      <c r="H18" s="17">
        <f ca="1">ROUND(INDIRECT(ADDRESS(ROW()+(0), COLUMN()+(-2), 1))*INDIRECT(ADDRESS(ROW()+(0), COLUMN()+(-1), 1)), 2)</f>
        <v>1.86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0.04</v>
      </c>
      <c r="G19" s="21">
        <v>22.13</v>
      </c>
      <c r="H19" s="21">
        <f ca="1">ROUND(INDIRECT(ADDRESS(ROW()+(0), COLUMN()+(-2), 1))*INDIRECT(ADDRESS(ROW()+(0), COLUMN()+(-1), 1)), 2)</f>
        <v>0.89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87.58</v>
      </c>
      <c r="H20" s="24">
        <f ca="1">ROUND(INDIRECT(ADDRESS(ROW()+(0), COLUMN()+(-2), 1))*INDIRECT(ADDRESS(ROW()+(0), COLUMN()+(-1), 1))/100, 2)</f>
        <v>1.75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89.33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