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<sst xmlns="http://schemas.openxmlformats.org/spreadsheetml/2006/main" count="42" uniqueCount="42">
  <si>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</si>
  <si>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RRW010</t>
  </si>
  <si>
    <t xml:space="preserve">m²</t>
  </si>
  <si>
    <t xml:space="preserve">Revestimento interior directo de painéis sandwich, sobre parede de estrutura leve.</t>
  </si>
  <si>
    <r>
      <rPr>
        <sz val="8.25"/>
        <color rgb="FF000000"/>
        <rFont val="Arial"/>
        <family val="2"/>
      </rPr>
      <t xml:space="preserve">Revestimento interior directo, sobre parede, de 199 mm de espessura, formado por painel sandwich com encaixe macho-fêmea nas quatro faces, composto de: face exterior de placa de cimento reforçado com fibras, de 12 mm de espessura, núcleo isolante de espuma de poliestireno extrudido de 160 mm de espessura e face interior de placa de gesso reforçado com fibras, de 12 mm de espessura e de placa de gesso laminado resistente ao fogo de 15 mm de espessura, transmissão térmica 0,212 W/(m²°C), Euroclasse B-s1, d0 de reacção ao fogo, segundo NP EN 13501-1, fixado à parede de estrutura leve de madeira com parafusos auto-roscantes de cabeça em forma de avelã, de aço galvanizado. Inclusive massa de juntas e fita microperfurada de papel, para a vedação de juntas entre painéis interiores.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</si>
  <si>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</si>
  <si>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</si>
  <si>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</si>
  <si>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</si>
  <si>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</si>
  <si>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</si>
  <si>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mt13pst030mh</t>
  </si>
  <si>
    <t xml:space="preserve">m²</t>
  </si>
  <si>
    <t xml:space="preserve">Painel sandwich com encaixe macho-fêmea nas quatro faces, composto de: face exterior de placa de cimento reforçado com fibras, de 12 mm de espessura, núcleo isolante de espuma de poliestireno extrudido de 160 mm de espessura e face interior de placa de gesso reforçado com fibras, de 12 mm de espessura e de placa de gesso laminado resistente ao fogo de 15 mm de espessura, transmissão térmica 0,212 W/(m²°C), Euroclasse B-s1, d0 de reacção ao fogo, segundo NP EN 13501-1.</t>
  </si>
  <si>
    <t xml:space="preserve">mt13pst100r</t>
  </si>
  <si>
    <t xml:space="preserve">Ud</t>
  </si>
  <si>
    <t xml:space="preserve">Parafuso auto-roscante de cabeça em forma de avelã, de aço galvanizado, de 6 mm de diâmetro e 260 mm de comprimento.</t>
  </si>
  <si>
    <t xml:space="preserve">mt12psg030a</t>
  </si>
  <si>
    <t xml:space="preserve">kg</t>
  </si>
  <si>
    <t xml:space="preserve">Massa de juntas, segundo EN 13963.</t>
  </si>
  <si>
    <t xml:space="preserve">mt12psg040a</t>
  </si>
  <si>
    <t xml:space="preserve">m</t>
  </si>
  <si>
    <t xml:space="preserve">Fita microperfurada de papel, segundo EN 13963.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</si>
  <si>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</si>
  <si>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</si>
  <si>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</si>
  <si>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</si>
  <si>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</si>
  <si>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</si>
  <si>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</si>
  <si>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</si>
  <si>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</si>
  <si>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</si>
  <si>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</si>
  <si>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</si>
  <si>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</si>
  <si>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13963:2005</t>
  </si>
  <si>
    <t xml:space="preserve">Materiais de vedação para placas de gesso — Definições, requisitos e métodos de ensaio</t>
  </si>
  <si>
    <t xml:space="preserve">EN 13963:2005/A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</si>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</sst>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04" customWidth="1"/>
    <col min="5" max="5" width="73.10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80.78</v>
      </c>
      <c r="J9" s="13">
        <f ca="1">ROUND(INDIRECT(ADDRESS(ROW()+(0), COLUMN()+(-3), 1))*INDIRECT(ADDRESS(ROW()+(0), COLUMN()+(-1), 1)), 2)</f>
        <v>84.82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17</v>
      </c>
      <c r="H10" s="16"/>
      <c r="I10" s="17">
        <v>1.06</v>
      </c>
      <c r="J10" s="17">
        <f ca="1">ROUND(INDIRECT(ADDRESS(ROW()+(0), COLUMN()+(-3), 1))*INDIRECT(ADDRESS(ROW()+(0), COLUMN()+(-1), 1)), 2)</f>
        <v>18.02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</v>
      </c>
      <c r="J11" s="17">
        <f ca="1">ROUND(INDIRECT(ADDRESS(ROW()+(0), COLUMN()+(-3), 1))*INDIRECT(ADDRESS(ROW()+(0), COLUMN()+(-1), 1)), 2)</f>
        <v>0.15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2.1</v>
      </c>
      <c r="H12" s="16"/>
      <c r="I12" s="17">
        <v>0.03</v>
      </c>
      <c r="J12" s="17">
        <f ca="1">ROUND(INDIRECT(ADDRESS(ROW()+(0), COLUMN()+(-3), 1))*INDIRECT(ADDRESS(ROW()+(0), COLUMN()+(-1), 1)), 2)</f>
        <v>0.06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0.16</v>
      </c>
      <c r="H13" s="16"/>
      <c r="I13" s="17">
        <v>19.38</v>
      </c>
      <c r="J13" s="17">
        <f ca="1">ROUND(INDIRECT(ADDRESS(ROW()+(0), COLUMN()+(-3), 1))*INDIRECT(ADDRESS(ROW()+(0), COLUMN()+(-1), 1)), 2)</f>
        <v>3.1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0.08</v>
      </c>
      <c r="H14" s="20"/>
      <c r="I14" s="21">
        <v>18.4</v>
      </c>
      <c r="J14" s="21">
        <f ca="1">ROUND(INDIRECT(ADDRESS(ROW()+(0), COLUMN()+(-3), 1))*INDIRECT(ADDRESS(ROW()+(0), COLUMN()+(-1), 1)), 2)</f>
        <v>1.47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107.62</v>
      </c>
      <c r="J15" s="24">
        <f ca="1">ROUND(INDIRECT(ADDRESS(ROW()+(0), COLUMN()+(-3), 1))*INDIRECT(ADDRESS(ROW()+(0), COLUMN()+(-1), 1))/100, 2)</f>
        <v>2.15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109.77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132006</v>
      </c>
      <c r="G20" s="32"/>
      <c r="H20" s="32">
        <v>132007</v>
      </c>
      <c r="I20" s="32"/>
      <c r="J20" s="32"/>
      <c r="K20" s="32"/>
    </row>
    <row r="21" spans="1:11" ht="13.50" thickBot="1" customHeight="1">
      <c r="A21" s="33" t="s">
        <v>37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2" spans="1:11" ht="13.50" thickBot="1" customHeight="1">
      <c r="A22" s="35" t="s">
        <v>38</v>
      </c>
      <c r="B22" s="35"/>
      <c r="C22" s="35"/>
      <c r="D22" s="35"/>
      <c r="E22" s="35"/>
      <c r="F22" s="36">
        <v>112007</v>
      </c>
      <c r="G22" s="36"/>
      <c r="H22" s="36">
        <v>112007</v>
      </c>
      <c r="I22" s="36"/>
      <c r="J22" s="36"/>
      <c r="K22" s="36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