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<sst xmlns="http://schemas.openxmlformats.org/spreadsheetml/2006/main" count="40" uniqueCount="40">
  <si>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</si>
  <si>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RRR010</t>
  </si>
  <si>
    <t xml:space="preserve">m²</t>
  </si>
  <si>
    <t xml:space="preserve">Revestimento interior directo de placas laminadas compactas de alta pressão (HPL). Sistema "TRESPA".</t>
  </si>
  <si>
    <r>
      <rPr>
        <sz val="8.25"/>
        <color rgb="FF000000"/>
        <rFont val="Arial"/>
        <family val="2"/>
      </rPr>
      <t xml:space="preserve">Revestimento interior directo, realizado com placas laminadas compactas de alta pressão (HPL), Virtuon FR "TRESPA", de 600x2500x10 mm, acabamento Gold Yellow, textura Satin, com junta aberta com o sistema de fixação oculta TS2000 sobre mestras de chapa de aço galvanizado de 27 mm de largura separadas 600 mm entre si e ancoradas ao paramento com parafusos de aço. Inclusive kit de complementos para a instalação das placas. O preço inclui a resolução de encontros e pontos singulares, mas não inclui o isolamento a colocar entre os painéis e o paramento.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</si>
  <si>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</si>
  <si>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</si>
  <si>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</si>
  <si>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</si>
  <si>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</si>
  <si>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</si>
  <si>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mt12psg050c</t>
  </si>
  <si>
    <t xml:space="preserve">m</t>
  </si>
  <si>
    <t xml:space="preserve">Mestra 60/27 de chapa de aço galvanizado, de largura 60 mm, segundo EN 14195.</t>
  </si>
  <si>
    <t xml:space="preserve">mt12prt110aa1</t>
  </si>
  <si>
    <t xml:space="preserve">m²</t>
  </si>
  <si>
    <t xml:space="preserve">Placa laminada compacta de alta pressão (HPL), Virtuon FR "TRESPA", de 600x2500x10 mm, acabamento Gold Yellow, textura Satin, Euroclasse B-s2, d0 de reacção ao fogo, para colocar mediante o sistema TS2000 de fixação oculta, à base de resinas termoendurecíveis e fibras de madeira, com superfície decorativa EBC (Electron Beam Curing).</t>
  </si>
  <si>
    <t xml:space="preserve">mt12prt120b</t>
  </si>
  <si>
    <t xml:space="preserve">Ud</t>
  </si>
  <si>
    <t xml:space="preserve">Kit de complementos para a instalação do sistema de revestimento interior TS 2000 "TRESPA".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</si>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</sst>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2.89" customWidth="1"/>
    <col min="5" max="5" width="72.76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2.33</v>
      </c>
      <c r="H9" s="11"/>
      <c r="I9" s="13">
        <v>1.16</v>
      </c>
      <c r="J9" s="13">
        <f ca="1">ROUND(INDIRECT(ADDRESS(ROW()+(0), COLUMN()+(-3), 1))*INDIRECT(ADDRESS(ROW()+(0), COLUMN()+(-1), 1)), 2)</f>
        <v>2.7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43.02</v>
      </c>
      <c r="J10" s="17">
        <f ca="1">ROUND(INDIRECT(ADDRESS(ROW()+(0), COLUMN()+(-3), 1))*INDIRECT(ADDRESS(ROW()+(0), COLUMN()+(-1), 1)), 2)</f>
        <v>45.17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6.3</v>
      </c>
      <c r="J11" s="17">
        <f ca="1">ROUND(INDIRECT(ADDRESS(ROW()+(0), COLUMN()+(-3), 1))*INDIRECT(ADDRESS(ROW()+(0), COLUMN()+(-1), 1)), 2)</f>
        <v>6.3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</v>
      </c>
      <c r="H12" s="16"/>
      <c r="I12" s="17">
        <v>19.38</v>
      </c>
      <c r="J12" s="17">
        <f ca="1">ROUND(INDIRECT(ADDRESS(ROW()+(0), COLUMN()+(-3), 1))*INDIRECT(ADDRESS(ROW()+(0), COLUMN()+(-1), 1)), 2)</f>
        <v>1.94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</v>
      </c>
      <c r="H13" s="20"/>
      <c r="I13" s="21">
        <v>18.4</v>
      </c>
      <c r="J13" s="21">
        <f ca="1">ROUND(INDIRECT(ADDRESS(ROW()+(0), COLUMN()+(-3), 1))*INDIRECT(ADDRESS(ROW()+(0), COLUMN()+(-1), 1)), 2)</f>
        <v>1.84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57.95</v>
      </c>
      <c r="J14" s="24">
        <f ca="1">ROUND(INDIRECT(ADDRESS(ROW()+(0), COLUMN()+(-3), 1))*INDIRECT(ADDRESS(ROW()+(0), COLUMN()+(-1), 1))/100, 2)</f>
        <v>1.16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59.11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112006</v>
      </c>
      <c r="G19" s="31"/>
      <c r="H19" s="31">
        <v>112007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4" t="s">
        <v>36</v>
      </c>
      <c r="B21" s="34"/>
      <c r="C21" s="34"/>
      <c r="D21" s="34"/>
      <c r="E21" s="34"/>
      <c r="F21" s="35">
        <v>112007</v>
      </c>
      <c r="G21" s="35"/>
      <c r="H21" s="35">
        <v>112007</v>
      </c>
      <c r="I21" s="35"/>
      <c r="J21" s="35"/>
      <c r="K21" s="35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1"/>
    <mergeCell ref="A20:E20"/>
    <mergeCell ref="F20:G20"/>
    <mergeCell ref="H20:J20"/>
    <mergeCell ref="A21:E21"/>
    <mergeCell ref="F21:G21"/>
    <mergeCell ref="H21:J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