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<sst xmlns="http://schemas.openxmlformats.org/spreadsheetml/2006/main" count="53" uniqueCount="53">
  <si>
    <t xml:space="preserve"/>
  </si>
  <si>
    <t xml:space="preserve">RRF020</t>
  </si>
  <si>
    <t xml:space="preserve">m²</t>
  </si>
  <si>
    <t xml:space="preserve">Revestimento interior autoportante de placas de gesso laminado reforçado com fibras, sobre parede interior de madeira.</t>
  </si>
  <si>
    <r>
      <rPr>
        <sz val="8.25"/>
        <color rgb="FF000000"/>
        <rFont val="Arial"/>
        <family val="2"/>
      </rPr>
      <t xml:space="preserve">Revestimento interior autoportante livre, sobre parede interior de madeira, de 36,5 mm de espessura, com nível de qualidade do acabamento standard (Q2), formado por placa de gesso laminado reforçado com fibras tipo standard de 12,5 mm de espessura, ancorada à parede estrutural de painel de madeira lamelada colada cruzada (CLT) com ripas de madeira de pinheiro-bravo (Pinus pinaster), de 24x48 mm de secção, sem tratar. Inclusive parafusos para a fixação das placas e massa e fita para o tratamento de juntas entre placas. O preço inclui a resolução de encontros e pontos singulares.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</si>
  <si>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</si>
  <si>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</si>
  <si>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</si>
  <si>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</si>
  <si>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</si>
  <si>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</si>
  <si>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mt12psg260a</t>
  </si>
  <si>
    <t xml:space="preserve">m</t>
  </si>
  <si>
    <t xml:space="preserve">Ripa de madeira de pinheiro-bravo (Pinus pinaster), de 24x48 mm de secção, sem tratar.</t>
  </si>
  <si>
    <t xml:space="preserve">mt07emr113bb</t>
  </si>
  <si>
    <t xml:space="preserve">Ud</t>
  </si>
  <si>
    <t xml:space="preserve">Parafuso autoperfurante para madeira, de 4 mm de diâmetro e 35 mm de comprimento, de aço galvanizado com revestimento de crómio.</t>
  </si>
  <si>
    <t xml:space="preserve">mt12psg250c</t>
  </si>
  <si>
    <t xml:space="preserve">m²</t>
  </si>
  <si>
    <t xml:space="preserve">Placa de gesso laminado reforçada com tecido de fibra / EN 15283-2 - 1200 / 2500 / 12,5 / com os bordos longitudinais quadrados, com fibras de papel na massa de gesso.</t>
  </si>
  <si>
    <t xml:space="preserve">mt12psg251a</t>
  </si>
  <si>
    <t xml:space="preserve">Ud</t>
  </si>
  <si>
    <t xml:space="preserve">Parafuso autoperfurante 3,9x30 mm.</t>
  </si>
  <si>
    <t xml:space="preserve">mt12psg280a</t>
  </si>
  <si>
    <t xml:space="preserve">kg</t>
  </si>
  <si>
    <t xml:space="preserve">Massa para a selagem de juntas entre placas de gesso laminado reforçado com fibras, segundo EN 13963.</t>
  </si>
  <si>
    <t xml:space="preserve">mt12psg270a</t>
  </si>
  <si>
    <t xml:space="preserve">m</t>
  </si>
  <si>
    <t xml:space="preserve">Fita de juntas, para a selagem de juntas entre placas de gesso laminado.</t>
  </si>
  <si>
    <t xml:space="preserve">mo053</t>
  </si>
  <si>
    <t xml:space="preserve">h</t>
  </si>
  <si>
    <t xml:space="preserve">Oficial de 1ª montador de pré-fabricados interiores.</t>
  </si>
  <si>
    <t xml:space="preserve">mo100</t>
  </si>
  <si>
    <t xml:space="preserve">h</t>
  </si>
  <si>
    <t xml:space="preserve">Ajudante de montador de pré-fabricados interiores.</t>
  </si>
  <si>
    <t xml:space="preserve">%</t>
  </si>
  <si>
    <t xml:space="preserve">Custos directos complementares</t>
  </si>
  <si>
    <t xml:space="preserve">Custo de manutenção decenal: 2,93€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</si>
  <si>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</si>
  <si>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</si>
  <si>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</si>
  <si>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</si>
  <si>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</si>
  <si>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15283-2:2008+A1:2009</t>
  </si>
  <si>
    <t xml:space="preserve">3/4</t>
  </si>
  <si>
    <t xml:space="preserve">Placas  de  gesso  reforçadas  com  fibras  —  Definições,  requisitos  e  métodos  de  ensaio  —  Parte  2: Placas  de  gesso  com  fibras</t>
  </si>
  <si>
    <t xml:space="preserve">EN  13963:2005</t>
  </si>
  <si>
    <t xml:space="preserve">3/4</t>
  </si>
  <si>
    <t xml:space="preserve">Materiais  de  vedação  para  placas  de  gesso  — Definições,  requisitos  e  métodos  de  ensaio</t>
  </si>
  <si>
    <t xml:space="preserve">EN  13963:2005/AC:2006</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</si>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</sst>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2.89" customWidth="1"/>
    <col min="5" max="5" width="72.93" customWidth="1"/>
    <col min="6" max="6" width="8.33"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1.6</v>
      </c>
      <c r="H9" s="11"/>
      <c r="I9" s="13">
        <v>1.47</v>
      </c>
      <c r="J9" s="13">
        <f ca="1">ROUND(INDIRECT(ADDRESS(ROW()+(0), COLUMN()+(-3), 1))*INDIRECT(ADDRESS(ROW()+(0), COLUMN()+(-1), 1)), 2)</f>
        <v>2.35</v>
      </c>
      <c r="K9" s="13"/>
    </row>
    <row r="10" spans="1:11" ht="24.00" thickBot="1" customHeight="1">
      <c r="A10" s="14" t="s">
        <v>14</v>
      </c>
      <c r="B10" s="14"/>
      <c r="C10" s="15" t="s">
        <v>15</v>
      </c>
      <c r="D10" s="15"/>
      <c r="E10" s="14" t="s">
        <v>16</v>
      </c>
      <c r="F10" s="14"/>
      <c r="G10" s="16">
        <v>8</v>
      </c>
      <c r="H10" s="16"/>
      <c r="I10" s="17">
        <v>0.04</v>
      </c>
      <c r="J10" s="17">
        <f ca="1">ROUND(INDIRECT(ADDRESS(ROW()+(0), COLUMN()+(-3), 1))*INDIRECT(ADDRESS(ROW()+(0), COLUMN()+(-1), 1)), 2)</f>
        <v>0.32</v>
      </c>
      <c r="K10" s="17"/>
    </row>
    <row r="11" spans="1:11" ht="24.00" thickBot="1" customHeight="1">
      <c r="A11" s="14" t="s">
        <v>17</v>
      </c>
      <c r="B11" s="14"/>
      <c r="C11" s="15" t="s">
        <v>18</v>
      </c>
      <c r="D11" s="15"/>
      <c r="E11" s="14" t="s">
        <v>19</v>
      </c>
      <c r="F11" s="14"/>
      <c r="G11" s="16">
        <v>1.05</v>
      </c>
      <c r="H11" s="16"/>
      <c r="I11" s="17">
        <v>8.65</v>
      </c>
      <c r="J11" s="17">
        <f ca="1">ROUND(INDIRECT(ADDRESS(ROW()+(0), COLUMN()+(-3), 1))*INDIRECT(ADDRESS(ROW()+(0), COLUMN()+(-1), 1)), 2)</f>
        <v>9.08</v>
      </c>
      <c r="K11" s="17"/>
    </row>
    <row r="12" spans="1:11" ht="13.50" thickBot="1" customHeight="1">
      <c r="A12" s="14" t="s">
        <v>20</v>
      </c>
      <c r="B12" s="14"/>
      <c r="C12" s="15" t="s">
        <v>21</v>
      </c>
      <c r="D12" s="15"/>
      <c r="E12" s="14" t="s">
        <v>22</v>
      </c>
      <c r="F12" s="14"/>
      <c r="G12" s="16">
        <v>20</v>
      </c>
      <c r="H12" s="16"/>
      <c r="I12" s="17">
        <v>0.01</v>
      </c>
      <c r="J12" s="17">
        <f ca="1">ROUND(INDIRECT(ADDRESS(ROW()+(0), COLUMN()+(-3), 1))*INDIRECT(ADDRESS(ROW()+(0), COLUMN()+(-1), 1)), 2)</f>
        <v>0.2</v>
      </c>
      <c r="K12" s="17"/>
    </row>
    <row r="13" spans="1:11" ht="24.00" thickBot="1" customHeight="1">
      <c r="A13" s="14" t="s">
        <v>23</v>
      </c>
      <c r="B13" s="14"/>
      <c r="C13" s="15" t="s">
        <v>24</v>
      </c>
      <c r="D13" s="15"/>
      <c r="E13" s="14" t="s">
        <v>25</v>
      </c>
      <c r="F13" s="14"/>
      <c r="G13" s="16">
        <v>0.3</v>
      </c>
      <c r="H13" s="16"/>
      <c r="I13" s="17">
        <v>1.48</v>
      </c>
      <c r="J13" s="17">
        <f ca="1">ROUND(INDIRECT(ADDRESS(ROW()+(0), COLUMN()+(-3), 1))*INDIRECT(ADDRESS(ROW()+(0), COLUMN()+(-1), 1)), 2)</f>
        <v>0.44</v>
      </c>
      <c r="K13" s="17"/>
    </row>
    <row r="14" spans="1:11" ht="13.50" thickBot="1" customHeight="1">
      <c r="A14" s="14" t="s">
        <v>26</v>
      </c>
      <c r="B14" s="14"/>
      <c r="C14" s="15" t="s">
        <v>27</v>
      </c>
      <c r="D14" s="15"/>
      <c r="E14" s="14" t="s">
        <v>28</v>
      </c>
      <c r="F14" s="14"/>
      <c r="G14" s="16">
        <v>1.6</v>
      </c>
      <c r="H14" s="16"/>
      <c r="I14" s="17">
        <v>0.2</v>
      </c>
      <c r="J14" s="17">
        <f ca="1">ROUND(INDIRECT(ADDRESS(ROW()+(0), COLUMN()+(-3), 1))*INDIRECT(ADDRESS(ROW()+(0), COLUMN()+(-1), 1)), 2)</f>
        <v>0.32</v>
      </c>
      <c r="K14" s="17"/>
    </row>
    <row r="15" spans="1:11" ht="13.50" thickBot="1" customHeight="1">
      <c r="A15" s="14" t="s">
        <v>29</v>
      </c>
      <c r="B15" s="14"/>
      <c r="C15" s="15" t="s">
        <v>30</v>
      </c>
      <c r="D15" s="15"/>
      <c r="E15" s="14" t="s">
        <v>31</v>
      </c>
      <c r="F15" s="14"/>
      <c r="G15" s="16">
        <v>0.35</v>
      </c>
      <c r="H15" s="16"/>
      <c r="I15" s="17">
        <v>25.32</v>
      </c>
      <c r="J15" s="17">
        <f ca="1">ROUND(INDIRECT(ADDRESS(ROW()+(0), COLUMN()+(-3), 1))*INDIRECT(ADDRESS(ROW()+(0), COLUMN()+(-1), 1)), 2)</f>
        <v>8.86</v>
      </c>
      <c r="K15" s="17"/>
    </row>
    <row r="16" spans="1:11" ht="13.50" thickBot="1" customHeight="1">
      <c r="A16" s="14" t="s">
        <v>32</v>
      </c>
      <c r="B16" s="14"/>
      <c r="C16" s="18" t="s">
        <v>33</v>
      </c>
      <c r="D16" s="18"/>
      <c r="E16" s="19" t="s">
        <v>34</v>
      </c>
      <c r="F16" s="19"/>
      <c r="G16" s="20">
        <v>0.144</v>
      </c>
      <c r="H16" s="20"/>
      <c r="I16" s="21">
        <v>24.04</v>
      </c>
      <c r="J16" s="21">
        <f ca="1">ROUND(INDIRECT(ADDRESS(ROW()+(0), COLUMN()+(-3), 1))*INDIRECT(ADDRESS(ROW()+(0), COLUMN()+(-1), 1)), 2)</f>
        <v>3.46</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25.03</v>
      </c>
      <c r="J17" s="24">
        <f ca="1">ROUND(INDIRECT(ADDRESS(ROW()+(0), COLUMN()+(-3), 1))*INDIRECT(ADDRESS(ROW()+(0), COLUMN()+(-1), 1))/100, 2)</f>
        <v>0.5</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25.53</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162010</v>
      </c>
      <c r="G22" s="31"/>
      <c r="H22" s="31">
        <v>162011</v>
      </c>
      <c r="I22" s="31"/>
      <c r="J22" s="31"/>
      <c r="K22" s="31" t="s">
        <v>44</v>
      </c>
    </row>
    <row r="23" spans="1:11" ht="24.00" thickBot="1" customHeight="1">
      <c r="A23" s="32" t="s">
        <v>45</v>
      </c>
      <c r="B23" s="32"/>
      <c r="C23" s="32"/>
      <c r="D23" s="32"/>
      <c r="E23" s="32"/>
      <c r="F23" s="33"/>
      <c r="G23" s="33"/>
      <c r="H23" s="33"/>
      <c r="I23" s="33"/>
      <c r="J23" s="33"/>
      <c r="K23" s="33"/>
    </row>
    <row r="24" spans="1:11" ht="13.50" thickBot="1" customHeight="1">
      <c r="A24" s="30" t="s">
        <v>46</v>
      </c>
      <c r="B24" s="30"/>
      <c r="C24" s="30"/>
      <c r="D24" s="30"/>
      <c r="E24" s="30"/>
      <c r="F24" s="31">
        <v>132006</v>
      </c>
      <c r="G24" s="31"/>
      <c r="H24" s="31">
        <v>132007</v>
      </c>
      <c r="I24" s="31"/>
      <c r="J24" s="31"/>
      <c r="K24" s="31" t="s">
        <v>47</v>
      </c>
    </row>
    <row r="25" spans="1:11" ht="13.50" thickBot="1" customHeight="1">
      <c r="A25" s="34" t="s">
        <v>48</v>
      </c>
      <c r="B25" s="34"/>
      <c r="C25" s="34"/>
      <c r="D25" s="34"/>
      <c r="E25" s="34"/>
      <c r="F25" s="35"/>
      <c r="G25" s="35"/>
      <c r="H25" s="35"/>
      <c r="I25" s="35"/>
      <c r="J25" s="35"/>
      <c r="K25" s="35"/>
    </row>
    <row r="26" spans="1:11" ht="13.50" thickBot="1" customHeight="1">
      <c r="A26" s="32" t="s">
        <v>49</v>
      </c>
      <c r="B26" s="32"/>
      <c r="C26" s="32"/>
      <c r="D26" s="32"/>
      <c r="E26" s="32"/>
      <c r="F26" s="33">
        <v>112007</v>
      </c>
      <c r="G26" s="33"/>
      <c r="H26" s="33">
        <v>112007</v>
      </c>
      <c r="I26" s="33"/>
      <c r="J26" s="33"/>
      <c r="K26" s="33"/>
    </row>
    <row r="29" spans="1:1" ht="33.75" thickBot="1" customHeight="1">
      <c r="A29" s="1" t="s">
        <v>50</v>
      </c>
      <c r="B29" s="1"/>
      <c r="C29" s="1"/>
      <c r="D29" s="1"/>
      <c r="E29" s="1"/>
      <c r="F29" s="1"/>
      <c r="G29" s="1"/>
      <c r="H29" s="1"/>
      <c r="I29" s="1"/>
      <c r="J29" s="1"/>
      <c r="K29" s="1"/>
    </row>
    <row r="30" spans="1:1" ht="33.75" thickBot="1" customHeight="1">
      <c r="A30" s="1" t="s">
        <v>51</v>
      </c>
      <c r="B30" s="1"/>
      <c r="C30" s="1"/>
      <c r="D30" s="1"/>
      <c r="E30" s="1"/>
      <c r="F30" s="1"/>
      <c r="G30" s="1"/>
      <c r="H30" s="1"/>
      <c r="I30" s="1"/>
      <c r="J30" s="1"/>
      <c r="K30" s="1"/>
    </row>
    <row r="31" spans="1:1" ht="33.75" thickBot="1" customHeight="1">
      <c r="A31" s="1" t="s">
        <v>52</v>
      </c>
      <c r="B31" s="1"/>
      <c r="C31" s="1"/>
      <c r="D31" s="1"/>
      <c r="E31" s="1"/>
      <c r="F31" s="1"/>
      <c r="G31" s="1"/>
      <c r="H31" s="1"/>
      <c r="I31" s="1"/>
      <c r="J31" s="1"/>
      <c r="K31" s="1"/>
    </row>
  </sheetData>
  <mergeCells count="7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4:E24"/>
    <mergeCell ref="F24:G24"/>
    <mergeCell ref="H24:J24"/>
    <mergeCell ref="K24:K26"/>
    <mergeCell ref="A25:E25"/>
    <mergeCell ref="F25:G25"/>
    <mergeCell ref="H25:J25"/>
    <mergeCell ref="A26:E26"/>
    <mergeCell ref="F26:G26"/>
    <mergeCell ref="H26:J26"/>
    <mergeCell ref="A29:K29"/>
    <mergeCell ref="A30:K30"/>
    <mergeCell ref="A31:K31"/>
  </mergeCells>
  <pageMargins left="0.147638" right="0.147638" top="0.206693" bottom="0.206693" header="0.0" footer="0.0"/>
  <pageSetup paperSize="9" orientation="portrait"/>
  <rowBreaks count="0" manualBreakCount="0">
    </rowBreaks>
</worksheet>
</file>