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<sst xmlns="http://schemas.openxmlformats.org/spreadsheetml/2006/main" count="39" uniqueCount="39">
  <si>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</si>
  <si>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RKC010</t>
  </si>
  <si>
    <t xml:space="preserve">m²</t>
  </si>
  <si>
    <t xml:space="preserve">Revestimento de cortiça, sobre paramento exterior.</t>
  </si>
  <si>
    <r>
      <rPr>
        <sz val="8.25"/>
        <color rgb="FF000000"/>
        <rFont val="Arial"/>
        <family val="2"/>
      </rPr>
      <t xml:space="preserve">Revestimento de cortiça de granulometria compreendida entre 0,1 e 1 mm, cor a escolher, aplicado em duas demãos, de 2 mm de espessura total, aplicada mecanicamente, com prévia aplicação de primário monocomponente, em emulsão aquosa, para utilização em interiores ou em exteriores, cor cinzento,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</si>
  <si>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</si>
  <si>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</si>
  <si>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</si>
  <si>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</si>
  <si>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</si>
  <si>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</si>
  <si>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mt28rso005a</t>
  </si>
  <si>
    <t xml:space="preserve">kg</t>
  </si>
  <si>
    <t xml:space="preserve">Primário monocomponente, em emulsão aquosa, para utilização em interiores ou em exteriores, cor cinzento.</t>
  </si>
  <si>
    <t xml:space="preserve">mt28rso010a</t>
  </si>
  <si>
    <t xml:space="preserve">kg</t>
  </si>
  <si>
    <t xml:space="preserve">Revestimento de cortiça de granulometria compreendida entre 0,1 e 1 mm, para utilização em exteriores, cor a escolher, à base de cortiça, resinas, siloxanos e pó de diatomáceas, condutibilidade térmica 0,086 W/(m°C), densidade 920 kg/m³, transpirável, hidrorrepelente, de alta elasticidade, com efeito anti-fúngico, com resistência aos raios UV, às altas temperaturas e à intempérie; segundo NP EN 1504-2.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</si>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</sst>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74.12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0.17</v>
      </c>
      <c r="H9" s="11"/>
      <c r="I9" s="13">
        <v>11.09</v>
      </c>
      <c r="J9" s="13">
        <f ca="1">ROUND(INDIRECT(ADDRESS(ROW()+(0), COLUMN()+(-3), 1))*INDIRECT(ADDRESS(ROW()+(0), COLUMN()+(-1), 1)), 2)</f>
        <v>1.89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12.13</v>
      </c>
      <c r="J10" s="17">
        <f ca="1">ROUND(INDIRECT(ADDRESS(ROW()+(0), COLUMN()+(-3), 1))*INDIRECT(ADDRESS(ROW()+(0), COLUMN()+(-1), 1)), 2)</f>
        <v>12.74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0.22</v>
      </c>
      <c r="H11" s="16"/>
      <c r="I11" s="17">
        <v>8.52</v>
      </c>
      <c r="J11" s="17">
        <f ca="1">ROUND(INDIRECT(ADDRESS(ROW()+(0), COLUMN()+(-3), 1))*INDIRECT(ADDRESS(ROW()+(0), COLUMN()+(-1), 1)), 2)</f>
        <v>1.87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0.354</v>
      </c>
      <c r="H12" s="16"/>
      <c r="I12" s="17">
        <v>24.63</v>
      </c>
      <c r="J12" s="17">
        <f ca="1">ROUND(INDIRECT(ADDRESS(ROW()+(0), COLUMN()+(-3), 1))*INDIRECT(ADDRESS(ROW()+(0), COLUMN()+(-1), 1)), 2)</f>
        <v>8.72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0.118</v>
      </c>
      <c r="H13" s="20"/>
      <c r="I13" s="21">
        <v>24.28</v>
      </c>
      <c r="J13" s="21">
        <f ca="1">ROUND(INDIRECT(ADDRESS(ROW()+(0), COLUMN()+(-3), 1))*INDIRECT(ADDRESS(ROW()+(0), COLUMN()+(-1), 1)), 2)</f>
        <v>2.87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28.09</v>
      </c>
      <c r="J14" s="24">
        <f ca="1">ROUND(INDIRECT(ADDRESS(ROW()+(0), COLUMN()+(-3), 1))*INDIRECT(ADDRESS(ROW()+(0), COLUMN()+(-1), 1))/100, 2)</f>
        <v>0.56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28.65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192005</v>
      </c>
      <c r="G19" s="32"/>
      <c r="H19" s="32">
        <v>112009</v>
      </c>
      <c r="I19" s="32"/>
      <c r="J19" s="32"/>
      <c r="K19" s="32" t="s">
        <v>34</v>
      </c>
    </row>
    <row r="20" spans="1:11" ht="34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