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<sst xmlns="http://schemas.openxmlformats.org/spreadsheetml/2006/main" count="58" uniqueCount="58">
  <si>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</si>
  <si>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</si>
  <si>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</si>
  <si>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interior com peças cerâmicas. Colocação em camada grossa.</t>
  </si>
  <si>
    <r>
      <rPr>
        <sz val="8.25"/>
        <color rgb="FF000000"/>
        <rFont val="Arial"/>
        <family val="2"/>
      </rPr>
      <t xml:space="preserve">Revestimento de escada interior recta de dois tramos com descanso com 17 degraus de 100 cm de largura, com peças de grés esmaltado, e rodapé de escada, de 420x180 mm, colocado num lateral. COLOCAÇÃO: com argamassa de cimento M-5.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</si>
  <si>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</si>
  <si>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</si>
  <si>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</si>
  <si>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</si>
  <si>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</si>
  <si>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</si>
  <si>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</si>
  <si>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</si>
  <si>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8,00€/m.</t>
  </si>
  <si>
    <t xml:space="preserve">mt18pce011800</t>
  </si>
  <si>
    <t xml:space="preserve">m</t>
  </si>
  <si>
    <t xml:space="preserve">Espelho para degrau de grés esmaltado, 8,00€/m.</t>
  </si>
  <si>
    <t xml:space="preserve">mt18zce010a500</t>
  </si>
  <si>
    <t xml:space="preserve">m</t>
  </si>
  <si>
    <t xml:space="preserve">Rodapé de escada cerâmico de grés esmaltado, 420x180 mm, 5,00€/m.</t>
  </si>
  <si>
    <t xml:space="preserve">mt18bde010800</t>
  </si>
  <si>
    <t xml:space="preserve">m²</t>
  </si>
  <si>
    <t xml:space="preserve">Peças de grés esmaltado, 8,00€/m², segundo NP EN 14411.</t>
  </si>
  <si>
    <t xml:space="preserve">mt18rce010a300</t>
  </si>
  <si>
    <t xml:space="preserve">m</t>
  </si>
  <si>
    <t xml:space="preserve">Rodapé cerâmico de grés esmaltado, de 7 cm de largura, 3,00€/m.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</si>
  <si>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</si>
  <si>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</si>
  <si>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</si>
  <si>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</si>
  <si>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</si>
  <si>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</si>
  <si>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</si>
  <si>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</si>
  <si>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</si>
  <si>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</si>
  <si>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</si>
  <si>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</si>
  <si>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</si>
  <si>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</si>
  <si>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</si>
  <si>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</si>
  <si>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</si>
  <si>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</si>
  <si>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</si>
  <si>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</si>
  <si>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176,07€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</si>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</sst>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</v>
      </c>
      <c r="J9" s="13">
        <f ca="1">ROUND(INDIRECT(ADDRESS(ROW()+(0), COLUMN()+(-3), 1))*INDIRECT(ADDRESS(ROW()+(0), COLUMN()+(-1), 1)), 2)</f>
        <v>136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</v>
      </c>
      <c r="J10" s="17">
        <f ca="1">ROUND(INDIRECT(ADDRESS(ROW()+(0), COLUMN()+(-3), 1))*INDIRECT(ADDRESS(ROW()+(0), COLUMN()+(-1), 1)), 2)</f>
        <v>136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</v>
      </c>
      <c r="J11" s="17">
        <f ca="1">ROUND(INDIRECT(ADDRESS(ROW()+(0), COLUMN()+(-3), 1))*INDIRECT(ADDRESS(ROW()+(0), COLUMN()+(-1), 1)), 2)</f>
        <v>35.7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</v>
      </c>
      <c r="J13" s="17">
        <f ca="1">ROUND(INDIRECT(ADDRESS(ROW()+(0), COLUMN()+(-3), 1))*INDIRECT(ADDRESS(ROW()+(0), COLUMN()+(-1), 1)), 2)</f>
        <v>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115.3</v>
      </c>
      <c r="J14" s="17">
        <f ca="1">ROUND(INDIRECT(ADDRESS(ROW()+(0), COLUMN()+(-3), 1))*INDIRECT(ADDRESS(ROW()+(0), COLUMN()+(-1), 1)), 2)</f>
        <v>25.37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14.3</v>
      </c>
      <c r="J15" s="17">
        <f ca="1">ROUND(INDIRECT(ADDRESS(ROW()+(0), COLUMN()+(-3), 1))*INDIRECT(ADDRESS(ROW()+(0), COLUMN()+(-1), 1)), 2)</f>
        <v>0.29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9.22</v>
      </c>
      <c r="H16" s="16"/>
      <c r="I16" s="17">
        <v>1.7</v>
      </c>
      <c r="J16" s="17">
        <f ca="1">ROUND(INDIRECT(ADDRESS(ROW()+(0), COLUMN()+(-3), 1))*INDIRECT(ADDRESS(ROW()+(0), COLUMN()+(-1), 1)), 2)</f>
        <v>15.67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9.06</v>
      </c>
      <c r="H17" s="16"/>
      <c r="I17" s="17">
        <v>24.63</v>
      </c>
      <c r="J17" s="17">
        <f ca="1">ROUND(INDIRECT(ADDRESS(ROW()+(0), COLUMN()+(-3), 1))*INDIRECT(ADDRESS(ROW()+(0), COLUMN()+(-1), 1)), 2)</f>
        <v>223.15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9.06</v>
      </c>
      <c r="H18" s="16"/>
      <c r="I18" s="17">
        <v>24.04</v>
      </c>
      <c r="J18" s="17">
        <f ca="1">ROUND(INDIRECT(ADDRESS(ROW()+(0), COLUMN()+(-3), 1))*INDIRECT(ADDRESS(ROW()+(0), COLUMN()+(-1), 1)), 2)</f>
        <v>217.8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9.06</v>
      </c>
      <c r="H19" s="20"/>
      <c r="I19" s="21">
        <v>23.29</v>
      </c>
      <c r="J19" s="21">
        <f ca="1">ROUND(INDIRECT(ADDRESS(ROW()+(0), COLUMN()+(-3), 1))*INDIRECT(ADDRESS(ROW()+(0), COLUMN()+(-1), 1)), 2)</f>
        <v>211.01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1015.39</v>
      </c>
      <c r="J20" s="24">
        <f ca="1">ROUND(INDIRECT(ADDRESS(ROW()+(0), COLUMN()+(-3), 1))*INDIRECT(ADDRESS(ROW()+(0), COLUMN()+(-1), 1))/100, 2)</f>
        <v>20.31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1035.7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