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<sst xmlns="http://schemas.openxmlformats.org/spreadsheetml/2006/main" count="44" uniqueCount="44">
  <si>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</si>
  <si>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RCP026</t>
  </si>
  <si>
    <t xml:space="preserve">m²</t>
  </si>
  <si>
    <t xml:space="preserve">Revestimento com placas de pedra natural fixadas com cimento cola e grampos de ancoragem.</t>
  </si>
  <si>
    <r>
      <rPr>
        <sz val="8.25"/>
        <color rgb="FF000000"/>
        <rFont val="Arial"/>
        <family val="2"/>
      </rPr>
      <t xml:space="preserve">Revestimento com placas mecanizadas de granito Ariz, acabamento polido, 60x40x3 cm, fixado com cimento cola melhorado, C2 TE, com deslizamento reduzido e tempo de colocação ampliado, cinzento, e grampos de ancoragem de aço inoxidável; enchimento de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</si>
  <si>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</si>
  <si>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</si>
  <si>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</si>
  <si>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</si>
  <si>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</si>
  <si>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</si>
  <si>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mt18bgi010gc</t>
  </si>
  <si>
    <t xml:space="preserve">m²</t>
  </si>
  <si>
    <t xml:space="preserve">Placa mecanizada de granito nacional, Ariz, 60x40x3 cm, acabamento polido, segundo NP EN 1469.</t>
  </si>
  <si>
    <t xml:space="preserve">mt19paj010</t>
  </si>
  <si>
    <t xml:space="preserve">Ud</t>
  </si>
  <si>
    <t xml:space="preserve">Kit de fixação formado por grampos de ancoragem de aço inoxidável de 5 mm e parafusos, em revestimento de paramentos com materiais pétreos.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</si>
  <si>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</si>
  <si>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</si>
  <si>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</si>
  <si>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</si>
  <si>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</si>
  <si>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</si>
  <si>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</si>
  <si>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</si>
  <si>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</si>
  <si>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</si>
  <si>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</si>
  <si>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</si>
  <si>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</si>
  <si>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</si>
  <si>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25,17€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</si>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</sst>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64.41</v>
      </c>
      <c r="J9" s="13">
        <f ca="1">ROUND(INDIRECT(ADDRESS(ROW()+(0), COLUMN()+(-3), 1))*INDIRECT(ADDRESS(ROW()+(0), COLUMN()+(-1), 1)), 2)</f>
        <v>67.63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4.41</v>
      </c>
      <c r="J10" s="17">
        <f ca="1">ROUND(INDIRECT(ADDRESS(ROW()+(0), COLUMN()+(-3), 1))*INDIRECT(ADDRESS(ROW()+(0), COLUMN()+(-1), 1)), 2)</f>
        <v>4.41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0.6</v>
      </c>
      <c r="J11" s="17">
        <f ca="1">ROUND(INDIRECT(ADDRESS(ROW()+(0), COLUMN()+(-3), 1))*INDIRECT(ADDRESS(ROW()+(0), COLUMN()+(-1), 1)), 2)</f>
        <v>1.5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0.7</v>
      </c>
      <c r="J12" s="17">
        <f ca="1">ROUND(INDIRECT(ADDRESS(ROW()+(0), COLUMN()+(-3), 1))*INDIRECT(ADDRESS(ROW()+(0), COLUMN()+(-1), 1)), 2)</f>
        <v>0.07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</v>
      </c>
      <c r="H13" s="16"/>
      <c r="I13" s="17">
        <v>18.85</v>
      </c>
      <c r="J13" s="17">
        <f ca="1">ROUND(INDIRECT(ADDRESS(ROW()+(0), COLUMN()+(-3), 1))*INDIRECT(ADDRESS(ROW()+(0), COLUMN()+(-1), 1)), 2)</f>
        <v>22.62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0.6</v>
      </c>
      <c r="H14" s="20"/>
      <c r="I14" s="21">
        <v>18.4</v>
      </c>
      <c r="J14" s="21">
        <f ca="1">ROUND(INDIRECT(ADDRESS(ROW()+(0), COLUMN()+(-3), 1))*INDIRECT(ADDRESS(ROW()+(0), COLUMN()+(-1), 1)), 2)</f>
        <v>11.04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107.27</v>
      </c>
      <c r="J15" s="24">
        <f ca="1">ROUND(INDIRECT(ADDRESS(ROW()+(0), COLUMN()+(-3), 1))*INDIRECT(ADDRESS(ROW()+(0), COLUMN()+(-1), 1))/100, 2)</f>
        <v>2.15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109.42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/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39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>
        <v>3</v>
      </c>
    </row>
    <row r="23" spans="1:11" ht="13.50" thickBot="1" customHeight="1">
      <c r="A23" s="32" t="s">
        <v>40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