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<sst xmlns="http://schemas.openxmlformats.org/spreadsheetml/2006/main" count="26" uniqueCount="26">
  <si>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</si>
  <si>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RCG040</t>
  </si>
  <si>
    <t xml:space="preserve">m²</t>
  </si>
  <si>
    <t xml:space="preserve">Sistemas "KERABEN" de revestimento cerâmico para fachadas.</t>
  </si>
  <si>
    <r>
      <rPr>
        <sz val="7.80"/>
        <color rgb="FF000000"/>
        <rFont val="Arial"/>
        <family val="2"/>
      </rPr>
      <t xml:space="preserve">Revestimento com </t>
    </r>
    <r>
      <rPr>
        <b/>
        <sz val="7.80"/>
        <color rgb="FF000000"/>
        <rFont val="Arial"/>
        <family val="2"/>
      </rPr>
      <t xml:space="preserve">ladrilho de grés porcelânico, de grande formato, série Metal, modelo Kursal "KERABEN SYSTEMS", acabamento Blanco, de 100x50x1,3 cm, colocada através do sistema de Fachada Aplacada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</si>
  <si>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</si>
  <si>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</si>
  <si>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</si>
  <si>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</si>
  <si>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</si>
  <si>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</si>
  <si>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mt12ker020bcm1</t>
  </si>
  <si>
    <t xml:space="preserve">m²</t>
  </si>
  <si>
    <t xml:space="preserve">Ladrilho de grés porcelânico, de grande formato, série Metal, modelo Kursal "KERABEN SYSTEMS", acabamento Blanco, de 100x50x1,3 cm, inclusive p/p de cimento cola, fixações de segurança e vedação de juntas de colocação.</t>
  </si>
  <si>
    <t xml:space="preserve">mo013</t>
  </si>
  <si>
    <t xml:space="preserve">h</t>
  </si>
  <si>
    <t xml:space="preserve">Oficial de 1ª montador de revestimentos cerâmicos.</t>
  </si>
  <si>
    <t xml:space="preserve">mo079</t>
  </si>
  <si>
    <t xml:space="preserve">h</t>
  </si>
  <si>
    <t xml:space="preserve">Ajudante de montador de revestimentos cerâmicos.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</si>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</sst>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77" customWidth="1"/>
    <col min="3" max="3" width="1.02" customWidth="1"/>
    <col min="4" max="4" width="15.59" customWidth="1"/>
    <col min="5" max="5" width="52.89" customWidth="1"/>
    <col min="6" max="6" width="0.58" customWidth="1"/>
    <col min="7" max="7" width="5.83" customWidth="1"/>
    <col min="8" max="8" width="4.23" customWidth="1"/>
    <col min="9" max="9" width="8.89" customWidth="1"/>
    <col min="10" max="10" width="1.17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91.600000</v>
      </c>
      <c r="I8" s="16"/>
      <c r="J8" s="16">
        <f ca="1">ROUND(INDIRECT(ADDRESS(ROW()+(0), COLUMN()+(-4), 1))*INDIRECT(ADDRESS(ROW()+(0), COLUMN()+(-2), 1)), 2)</f>
        <v>91.600000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0.911000</v>
      </c>
      <c r="G9" s="19"/>
      <c r="H9" s="20">
        <v>17.410000</v>
      </c>
      <c r="I9" s="20"/>
      <c r="J9" s="20">
        <f ca="1">ROUND(INDIRECT(ADDRESS(ROW()+(0), COLUMN()+(-4), 1))*INDIRECT(ADDRESS(ROW()+(0), COLUMN()+(-2), 1)), 2)</f>
        <v>15.860000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0.911000</v>
      </c>
      <c r="G10" s="23"/>
      <c r="H10" s="24">
        <v>16.450000</v>
      </c>
      <c r="I10" s="24"/>
      <c r="J10" s="24">
        <f ca="1">ROUND(INDIRECT(ADDRESS(ROW()+(0), COLUMN()+(-4), 1))*INDIRECT(ADDRESS(ROW()+(0), COLUMN()+(-2), 1)), 2)</f>
        <v>14.990000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122.450000</v>
      </c>
      <c r="I11" s="16"/>
      <c r="J11" s="16">
        <f ca="1">ROUND(INDIRECT(ADDRESS(ROW()+(0), COLUMN()+(-4), 1))*INDIRECT(ADDRESS(ROW()+(0), COLUMN()+(-2), 1))/100, 2)</f>
        <v>2.450000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124.900000</v>
      </c>
      <c r="I12" s="24"/>
      <c r="J12" s="24">
        <f ca="1">ROUND(INDIRECT(ADDRESS(ROW()+(0), COLUMN()+(-4), 1))*INDIRECT(ADDRESS(ROW()+(0), COLUMN()+(-2), 1))/100, 2)</f>
        <v>3.750000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128.650000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