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<sst xmlns="http://schemas.openxmlformats.org/spreadsheetml/2006/main" count="42" uniqueCount="42">
  <si>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</si>
  <si>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RAG062</t>
  </si>
  <si>
    <t xml:space="preserve">m²</t>
  </si>
  <si>
    <t xml:space="preserve">Ladrilhamento STON-KER "BUTECH", sobre superfície suporte interior de placas de gesso laminado.</t>
  </si>
  <si>
    <r>
      <rPr>
        <sz val="8.25"/>
        <color rgb="FF000000"/>
        <rFont val="Arial"/>
        <family val="2"/>
      </rPr>
      <t xml:space="preserve">Ladrilhamento com placas de grés porcelânico de grande formato STON-KER de "BUTECH", "PORCELANOSA GRUPO", série Durango, acabamento Arena, de 37,3x37,3x1 cm, colocadas sobre uma superfície suporte de placas de gesso laminado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</si>
  <si>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</si>
  <si>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</si>
  <si>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</si>
  <si>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</si>
  <si>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</si>
  <si>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</si>
  <si>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mt09mcb010e</t>
  </si>
  <si>
    <t xml:space="preserve">kg</t>
  </si>
  <si>
    <t xml:space="preserve">Cimento cola melhorado, C2 TE, com deslizamento reduzido e tempo de colocação ampliado, segundo NP EN 12004, Fr-one Gris "BUTECH", para fachadas cerâmicas, à base de cimentos de alta resistência, inertes seleccionados e alto conteúdo de resinas sintéticas.</t>
  </si>
  <si>
    <t xml:space="preserve">mt19awa010</t>
  </si>
  <si>
    <t xml:space="preserve">m</t>
  </si>
  <si>
    <t xml:space="preserve">Cantoneira de PVC em esquinas de ladrilho.</t>
  </si>
  <si>
    <t xml:space="preserve">mt12pcb020hnS1</t>
  </si>
  <si>
    <t xml:space="preserve">m²</t>
  </si>
  <si>
    <t xml:space="preserve">Placa de grés porcelânico de grande formato STON-KER de "BUTECH", "PORCELANOSA GRUPO", série Durango, acabamento Arena, de 37,3x37,3x1 cm.</t>
  </si>
  <si>
    <t xml:space="preserve">mt09mcb020a</t>
  </si>
  <si>
    <t xml:space="preserve">kg</t>
  </si>
  <si>
    <t xml:space="preserve">Argamassa de juntas cimentosa Colorstuk 0-4 "BUTECH", tipo CG2, segundo EN 13888, cor Manhattan, para juntas de até 4 mm, à base de cimentos de alta resistência, inertes seleccionados, pigmentos e aditivos específicos, para todo tipo de peças cerâmicas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</si>
  <si>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</si>
  <si>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</si>
  <si>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</si>
  <si>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</si>
  <si>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</si>
  <si>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</si>
  <si>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</si>
  <si>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</si>
  <si>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12,19€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</si>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</sst>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3.57" customWidth="1"/>
    <col min="5" max="5" width="70.55"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6</v>
      </c>
      <c r="H9" s="11"/>
      <c r="I9" s="13">
        <v>0.92</v>
      </c>
      <c r="J9" s="13">
        <f ca="1">ROUND(INDIRECT(ADDRESS(ROW()+(0), COLUMN()+(-3), 1))*INDIRECT(ADDRESS(ROW()+(0), COLUMN()+(-1), 1)), 2)</f>
        <v>5.52</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1.05</v>
      </c>
      <c r="H11" s="16"/>
      <c r="I11" s="17">
        <v>37.5</v>
      </c>
      <c r="J11" s="17">
        <f ca="1">ROUND(INDIRECT(ADDRESS(ROW()+(0), COLUMN()+(-3), 1))*INDIRECT(ADDRESS(ROW()+(0), COLUMN()+(-1), 1)), 2)</f>
        <v>39.38</v>
      </c>
      <c r="K11" s="17"/>
    </row>
    <row r="12" spans="1:11" ht="45.00" thickBot="1" customHeight="1">
      <c r="A12" s="14" t="s">
        <v>20</v>
      </c>
      <c r="B12" s="14"/>
      <c r="C12" s="14"/>
      <c r="D12" s="15" t="s">
        <v>21</v>
      </c>
      <c r="E12" s="14" t="s">
        <v>22</v>
      </c>
      <c r="F12" s="14"/>
      <c r="G12" s="16">
        <v>0.5</v>
      </c>
      <c r="H12" s="16"/>
      <c r="I12" s="17">
        <v>1.65</v>
      </c>
      <c r="J12" s="17">
        <f ca="1">ROUND(INDIRECT(ADDRESS(ROW()+(0), COLUMN()+(-3), 1))*INDIRECT(ADDRESS(ROW()+(0), COLUMN()+(-1), 1)), 2)</f>
        <v>0.83</v>
      </c>
      <c r="K12" s="17"/>
    </row>
    <row r="13" spans="1:11" ht="13.50" thickBot="1" customHeight="1">
      <c r="A13" s="14" t="s">
        <v>23</v>
      </c>
      <c r="B13" s="14"/>
      <c r="C13" s="14"/>
      <c r="D13" s="15" t="s">
        <v>24</v>
      </c>
      <c r="E13" s="14" t="s">
        <v>25</v>
      </c>
      <c r="F13" s="14"/>
      <c r="G13" s="16">
        <v>0.375</v>
      </c>
      <c r="H13" s="16"/>
      <c r="I13" s="17">
        <v>18.85</v>
      </c>
      <c r="J13" s="17">
        <f ca="1">ROUND(INDIRECT(ADDRESS(ROW()+(0), COLUMN()+(-3), 1))*INDIRECT(ADDRESS(ROW()+(0), COLUMN()+(-1), 1)), 2)</f>
        <v>7.07</v>
      </c>
      <c r="K13" s="17"/>
    </row>
    <row r="14" spans="1:11" ht="13.50" thickBot="1" customHeight="1">
      <c r="A14" s="14" t="s">
        <v>26</v>
      </c>
      <c r="B14" s="14"/>
      <c r="C14" s="14"/>
      <c r="D14" s="18" t="s">
        <v>27</v>
      </c>
      <c r="E14" s="19" t="s">
        <v>28</v>
      </c>
      <c r="F14" s="19"/>
      <c r="G14" s="20">
        <v>0.188</v>
      </c>
      <c r="H14" s="20"/>
      <c r="I14" s="21">
        <v>18.4</v>
      </c>
      <c r="J14" s="21">
        <f ca="1">ROUND(INDIRECT(ADDRESS(ROW()+(0), COLUMN()+(-3), 1))*INDIRECT(ADDRESS(ROW()+(0), COLUMN()+(-1), 1)), 2)</f>
        <v>3.46</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56.92</v>
      </c>
      <c r="J15" s="24">
        <f ca="1">ROUND(INDIRECT(ADDRESS(ROW()+(0), COLUMN()+(-3), 1))*INDIRECT(ADDRESS(ROW()+(0), COLUMN()+(-1), 1))/100, 2)</f>
        <v>1.14</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58.06</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