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<sst xmlns="http://schemas.openxmlformats.org/spreadsheetml/2006/main" count="30" uniqueCount="30">
  <si>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</si>
  <si>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RAG020</t>
  </si>
  <si>
    <t xml:space="preserve">m</t>
  </si>
  <si>
    <t xml:space="preserve">Peça complementar para ladrilhamentos.</t>
  </si>
  <si>
    <r>
      <rPr>
        <sz val="8.25"/>
        <color rgb="FF000000"/>
        <rFont val="Arial"/>
        <family val="2"/>
      </rPr>
      <t xml:space="preserve">Ladrilhamento com listelo de azulejo cerâmico, acabamento liso, de 1 cm de largura, 5 €/m, colocado em paramentos interiores, assentamento com argamassa de cimento M-5, com junta aberta (separação entre 3 e 15 mm).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</si>
  <si>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</si>
  <si>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</si>
  <si>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</si>
  <si>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</si>
  <si>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</si>
  <si>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</si>
  <si>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mt09mor010c</t>
  </si>
  <si>
    <t xml:space="preserve">m³</t>
  </si>
  <si>
    <t xml:space="preserve">Argamassa de cimento CEM II/B-L 32,5 N tipo M-5, confeccionada em obra com 230 kg/m³ de cimento e uma proporção em volume 1/6.</t>
  </si>
  <si>
    <t xml:space="preserve">mt19ala010a500</t>
  </si>
  <si>
    <t xml:space="preserve">m</t>
  </si>
  <si>
    <t xml:space="preserve">Listelo de azulejo cerâmico, acabamento liso, de 1 cm de largura, 5,00€/m.</t>
  </si>
  <si>
    <t xml:space="preserve">mt09mcp020fE</t>
  </si>
  <si>
    <t xml:space="preserve">kg</t>
  </si>
  <si>
    <t xml:space="preserve">Argamassa de juntas cimentosa melhorada, com absorção de água reduzida e resistência elevada à abrasão tipo CG2 W A, segundo EN 13888, cor branca, para juntas de 2 a 15 mm, à base de cimento de alta resistência, quartzo, aditivos especiais, pigmentos e resinas sintéticas, para enchimento de juntas de todo tipo de peças cerâmicas.</t>
  </si>
  <si>
    <t xml:space="preserve">mo024</t>
  </si>
  <si>
    <t xml:space="preserve">h</t>
  </si>
  <si>
    <t xml:space="preserve">Oficial de 1ª ladrilhador (azulejador).</t>
  </si>
  <si>
    <t xml:space="preserve">mo062</t>
  </si>
  <si>
    <t xml:space="preserve">h</t>
  </si>
  <si>
    <t xml:space="preserve">Ajudante de ladrilhador (azulejador).</t>
  </si>
  <si>
    <t xml:space="preserve">%</t>
  </si>
  <si>
    <t xml:space="preserve">Custos directos complementares</t>
  </si>
  <si>
    <t xml:space="preserve">Custo de manutenção decenal: 2,10€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</si>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</sst>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0.85" customWidth="1"/>
    <col min="4" max="4" width="3.57" customWidth="1"/>
    <col min="5" max="5" width="80.7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0.001</v>
      </c>
      <c r="G9" s="13">
        <v>115.3</v>
      </c>
      <c r="H9" s="13">
        <f ca="1">ROUND(INDIRECT(ADDRESS(ROW()+(0), COLUMN()+(-2), 1))*INDIRECT(ADDRESS(ROW()+(0), COLUMN()+(-1), 1)), 2)</f>
        <v>0.12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1.05</v>
      </c>
      <c r="G10" s="17">
        <v>5</v>
      </c>
      <c r="H10" s="17">
        <f ca="1">ROUND(INDIRECT(ADDRESS(ROW()+(0), COLUMN()+(-2), 1))*INDIRECT(ADDRESS(ROW()+(0), COLUMN()+(-1), 1)), 2)</f>
        <v>5.25</v>
      </c>
    </row>
    <row r="11" spans="1:8" ht="45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0.31</v>
      </c>
      <c r="G11" s="17">
        <v>0.78</v>
      </c>
      <c r="H11" s="17">
        <f ca="1">ROUND(INDIRECT(ADDRESS(ROW()+(0), COLUMN()+(-2), 1))*INDIRECT(ADDRESS(ROW()+(0), COLUMN()+(-1), 1)), 2)</f>
        <v>0.24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0.09</v>
      </c>
      <c r="G12" s="17">
        <v>18.85</v>
      </c>
      <c r="H12" s="17">
        <f ca="1">ROUND(INDIRECT(ADDRESS(ROW()+(0), COLUMN()+(-2), 1))*INDIRECT(ADDRESS(ROW()+(0), COLUMN()+(-1), 1)), 2)</f>
        <v>1.7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0.09</v>
      </c>
      <c r="G13" s="21">
        <v>18.4</v>
      </c>
      <c r="H13" s="21">
        <f ca="1">ROUND(INDIRECT(ADDRESS(ROW()+(0), COLUMN()+(-2), 1))*INDIRECT(ADDRESS(ROW()+(0), COLUMN()+(-1), 1)), 2)</f>
        <v>1.66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8.97</v>
      </c>
      <c r="H14" s="24">
        <f ca="1">ROUND(INDIRECT(ADDRESS(ROW()+(0), COLUMN()+(-2), 1))*INDIRECT(ADDRESS(ROW()+(0), COLUMN()+(-1), 1))/100, 2)</f>
        <v>0.18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9.15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