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<sst xmlns="http://schemas.openxmlformats.org/spreadsheetml/2006/main" count="96" uniqueCount="96">
  <si>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</si>
  <si>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QVN010</t>
  </si>
  <si>
    <t xml:space="preserve">m²</t>
  </si>
  <si>
    <t xml:space="preserve">Cobertura verde intensiva acessível, sistema Garagem Subterrânea "ZINCO".</t>
  </si>
  <si>
    <r>
      <rPr>
        <b/>
        <sz val="7.80"/>
        <color rgb="FF000000"/>
        <rFont val="A"/>
        <family val="2"/>
      </rPr>
      <t xml:space="preserve">Cobertura plana acessível, não ventilada, ajardinada intensiva</t>
    </r>
    <r>
      <rPr>
        <sz val="7.80"/>
        <color rgb="FF000000"/>
        <rFont val="A"/>
        <family val="2"/>
      </rPr>
      <t xml:space="preserve">, composta de: </t>
    </r>
    <r>
      <rPr>
        <b/>
        <sz val="7.80"/>
        <color rgb="FF000000"/>
        <rFont val="A"/>
        <family val="2"/>
      </rPr>
      <t xml:space="preserve">formação de pendentes: argila expandida de 350 kg/m³ de densidade, descarregada a seco e consolidada na superfície com leitada de cimento, com espessura média de 10 cm; impermeabilização bicamada colada: camada de betume modificado com elastómero SBS, LBM(SBS)-30-FV e camada de betume modificado com elastómero SBS, LBM(SBS)-50/G-FP, totalmente coladas com maçarico, sem coincidir as suas juntas; membrana anti-raízes flexível de poliolefinas, WSB 100-PO "ZINCO", de cor preto; camada separadora sob protecção: manta de protecção e retenção ISM 50 "ZINCO", formada por geotêxtil de poliéster e polipropileno, com uma massa superficial de 850 g/m²; camada drenante e retentora de água: módulo Stabilodrain SD 30 "ZINCO"; camada filtrante: filtro sistema TG "ZINCO", formado por um geotêxtil de fibras de polipropileno; camada de protecção: substrato Zincoterra Jardín "ZINCO", de 270 mm de espessura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</si>
  <si>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</si>
  <si>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</si>
  <si>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</si>
  <si>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</si>
  <si>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</si>
  <si>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</si>
  <si>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</si>
  <si>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</si>
  <si>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</si>
  <si>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</t>
  </si>
  <si>
    <t xml:space="preserve">m³</t>
  </si>
  <si>
    <t xml:space="preserve">Argila expandida, de 350 kg/m³ de densidade e granulometria compreendida entre 8 e 16 mm, fornecida em sacos.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</si>
  <si>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</si>
  <si>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</si>
  <si>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</si>
  <si>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</si>
  <si>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</si>
  <si>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</si>
  <si>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</si>
  <si>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</si>
  <si>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</si>
  <si>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</si>
  <si>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</si>
  <si>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</si>
  <si>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</si>
  <si>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</si>
  <si>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</si>
  <si>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mt14iea020a</t>
  </si>
  <si>
    <t xml:space="preserve">kg</t>
  </si>
  <si>
    <t xml:space="preserve">Emulsão asfáltica aniônica sem cargas.</t>
  </si>
  <si>
    <t xml:space="preserve">mt14lga030a</t>
  </si>
  <si>
    <t xml:space="preserve">m²</t>
  </si>
  <si>
    <t xml:space="preserve">Camada de betume modificado com elastómero SBS, LBM(SBS)-50/G-FP, de 3,5 mm de espessura, massa nominal 5 kg/m², com armadura de feltro de poliéster reforçado e estabilizado de 150 g/m², com auto-protecção mineral de cor verde, resistente à penetração de raizes. Segundo EN 13707.</t>
  </si>
  <si>
    <t xml:space="preserve">mt14lba010a</t>
  </si>
  <si>
    <t xml:space="preserve">m²</t>
  </si>
  <si>
    <t xml:space="preserve">Camada de betume modificado com elastómero SBS, LBM(SBS)-30-FV, de 2,5 mm de espessura, massa nominal 3 kg/m², com armadura de feltro de fibra de vidro de 60 g/m², de superfície não protegida. Segundo EN 13707.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</si>
  <si>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</si>
  <si>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</si>
  <si>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kN, e uma massa superficial de 850 g/m², fornecido em rolos.</t>
  </si>
  <si>
    <t xml:space="preserve">mt14lbz020d</t>
  </si>
  <si>
    <t xml:space="preserve">m²</t>
  </si>
  <si>
    <t xml:space="preserve">Membrana anti-raízes flexível de poliolefinas, WSB 100-PO "ZINCO", de cor preto, para coberturas verdes.</t>
  </si>
  <si>
    <t xml:space="preserve">mt14lbz030Vb</t>
  </si>
  <si>
    <t xml:space="preserve">m²</t>
  </si>
  <si>
    <t xml:space="preserve">Módulo drenante e retentor de água, Stabilodrain SD 30 "ZINCO", de poliestireno termoconformado, fornecido em placas.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</si>
  <si>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</si>
  <si>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</si>
  <si>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11 kN/m, uma resistência CBR ao punçoamento 2,55 kN, e uma massa superficial de 150 g/m², fornecido em rolos.</t>
  </si>
  <si>
    <t xml:space="preserve">mt14lbz010e</t>
  </si>
  <si>
    <t xml:space="preserve">m³</t>
  </si>
  <si>
    <t xml:space="preserve">Substrato Zincoterra Jardín "ZINCO", composto de cerâmica seleccionada triturada e outros componentes minerais misturados com composto vegetal e turfa, fornecido em sacos, para coberturas verdes.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</si>
  <si>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</si>
  <si>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</si>
  <si>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</si>
  <si>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</si>
  <si>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</si>
  <si>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</si>
  <si>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mo028</t>
  </si>
  <si>
    <t xml:space="preserve">h</t>
  </si>
  <si>
    <t xml:space="preserve">Oficial de 1ª aplicador de lâminas impermeabilizantes.</t>
  </si>
  <si>
    <t xml:space="preserve">mo065</t>
  </si>
  <si>
    <t xml:space="preserve">h</t>
  </si>
  <si>
    <t xml:space="preserve">Ajudante de aplicador de lâminas impermeabilizantes.</t>
  </si>
  <si>
    <t xml:space="preserve">mo039</t>
  </si>
  <si>
    <t xml:space="preserve">h</t>
  </si>
  <si>
    <t xml:space="preserve">Oficial de 1ª jardineiro.</t>
  </si>
  <si>
    <t xml:space="preserve">mo084</t>
  </si>
  <si>
    <t xml:space="preserve">h</t>
  </si>
  <si>
    <t xml:space="preserve">Ajudante de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</si>
  <si>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</si>
  <si>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</si>
  <si>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</si>
  <si>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</si>
  <si>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42,70€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</si>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</sst>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41" customWidth="1"/>
    <col min="4" max="4" width="21.57" customWidth="1"/>
    <col min="5" max="5" width="28.71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0.440000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0.008000</v>
      </c>
      <c r="I11" s="19"/>
      <c r="J11" s="20">
        <v>1.500000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0.065000</v>
      </c>
      <c r="I12" s="19"/>
      <c r="J12" s="20">
        <v>18.000000</v>
      </c>
      <c r="K12" s="20"/>
      <c r="L12" s="20"/>
      <c r="M12" s="20">
        <f ca="1">ROUND(INDIRECT(ADDRESS(ROW()+(0), COLUMN()+(-5), 1))*INDIRECT(ADDRESS(ROW()+(0), COLUMN()+(-3), 1)), 2)</f>
        <v>1.170000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10.000000</v>
      </c>
      <c r="I13" s="19"/>
      <c r="J13" s="20">
        <v>0.100000</v>
      </c>
      <c r="K13" s="20"/>
      <c r="L13" s="20"/>
      <c r="M13" s="20">
        <f ca="1">ROUND(INDIRECT(ADDRESS(ROW()+(0), COLUMN()+(-5), 1))*INDIRECT(ADDRESS(ROW()+(0), COLUMN()+(-3), 1)), 2)</f>
        <v>1.000000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0.010000</v>
      </c>
      <c r="I14" s="19"/>
      <c r="J14" s="20">
        <v>1.340000</v>
      </c>
      <c r="K14" s="20"/>
      <c r="L14" s="20"/>
      <c r="M14" s="20">
        <f ca="1">ROUND(INDIRECT(ADDRESS(ROW()+(0), COLUMN()+(-5), 1))*INDIRECT(ADDRESS(ROW()+(0), COLUMN()+(-3), 1)), 2)</f>
        <v>0.010000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0.300000</v>
      </c>
      <c r="I15" s="19"/>
      <c r="J15" s="20">
        <v>2.180000</v>
      </c>
      <c r="K15" s="20"/>
      <c r="L15" s="20"/>
      <c r="M15" s="20">
        <f ca="1">ROUND(INDIRECT(ADDRESS(ROW()+(0), COLUMN()+(-5), 1))*INDIRECT(ADDRESS(ROW()+(0), COLUMN()+(-3), 1)), 2)</f>
        <v>0.650000</v>
      </c>
      <c r="N15" s="20"/>
    </row>
    <row r="16" spans="1:14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1.100000</v>
      </c>
      <c r="I16" s="19"/>
      <c r="J16" s="20">
        <v>7.990000</v>
      </c>
      <c r="K16" s="20"/>
      <c r="L16" s="20"/>
      <c r="M16" s="20">
        <f ca="1">ROUND(INDIRECT(ADDRESS(ROW()+(0), COLUMN()+(-5), 1))*INDIRECT(ADDRESS(ROW()+(0), COLUMN()+(-3), 1)), 2)</f>
        <v>8.790000</v>
      </c>
      <c r="N16" s="20"/>
    </row>
    <row r="17" spans="1:14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1.100000</v>
      </c>
      <c r="I17" s="19"/>
      <c r="J17" s="20">
        <v>4.060000</v>
      </c>
      <c r="K17" s="20"/>
      <c r="L17" s="20"/>
      <c r="M17" s="20">
        <f ca="1">ROUND(INDIRECT(ADDRESS(ROW()+(0), COLUMN()+(-5), 1))*INDIRECT(ADDRESS(ROW()+(0), COLUMN()+(-3), 1)), 2)</f>
        <v>4.470000</v>
      </c>
      <c r="N17" s="20"/>
    </row>
    <row r="18" spans="1:14" ht="40.8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6.200000</v>
      </c>
      <c r="K18" s="20"/>
      <c r="L18" s="20"/>
      <c r="M18" s="20">
        <f ca="1">ROUND(INDIRECT(ADDRESS(ROW()+(0), COLUMN()+(-5), 1))*INDIRECT(ADDRESS(ROW()+(0), COLUMN()+(-3), 1)), 2)</f>
        <v>6.510000</v>
      </c>
      <c r="N18" s="20"/>
    </row>
    <row r="19" spans="1:14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1.030000</v>
      </c>
      <c r="I19" s="19"/>
      <c r="J19" s="20">
        <v>11.800000</v>
      </c>
      <c r="K19" s="20"/>
      <c r="L19" s="20"/>
      <c r="M19" s="20">
        <f ca="1">ROUND(INDIRECT(ADDRESS(ROW()+(0), COLUMN()+(-5), 1))*INDIRECT(ADDRESS(ROW()+(0), COLUMN()+(-3), 1)), 2)</f>
        <v>12.150000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0.530000</v>
      </c>
      <c r="I20" s="19"/>
      <c r="J20" s="20">
        <v>22.150000</v>
      </c>
      <c r="K20" s="20"/>
      <c r="L20" s="20"/>
      <c r="M20" s="20">
        <f ca="1">ROUND(INDIRECT(ADDRESS(ROW()+(0), COLUMN()+(-5), 1))*INDIRECT(ADDRESS(ROW()+(0), COLUMN()+(-3), 1)), 2)</f>
        <v>11.740000</v>
      </c>
      <c r="N20" s="20"/>
    </row>
    <row r="21" spans="1:14" ht="50.4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1.030000</v>
      </c>
      <c r="I21" s="19"/>
      <c r="J21" s="20">
        <v>1.900000</v>
      </c>
      <c r="K21" s="20"/>
      <c r="L21" s="20"/>
      <c r="M21" s="20">
        <f ca="1">ROUND(INDIRECT(ADDRESS(ROW()+(0), COLUMN()+(-5), 1))*INDIRECT(ADDRESS(ROW()+(0), COLUMN()+(-3), 1)), 2)</f>
        <v>1.960000</v>
      </c>
      <c r="N21" s="20"/>
    </row>
    <row r="22" spans="1:14" ht="31.2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0.359000</v>
      </c>
      <c r="I22" s="19"/>
      <c r="J22" s="20">
        <v>64.800000</v>
      </c>
      <c r="K22" s="20"/>
      <c r="L22" s="20"/>
      <c r="M22" s="20">
        <f ca="1">ROUND(INDIRECT(ADDRESS(ROW()+(0), COLUMN()+(-5), 1))*INDIRECT(ADDRESS(ROW()+(0), COLUMN()+(-3), 1)), 2)</f>
        <v>23.260000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0.333000</v>
      </c>
      <c r="I23" s="19"/>
      <c r="J23" s="20">
        <v>16.850000</v>
      </c>
      <c r="K23" s="20"/>
      <c r="L23" s="20"/>
      <c r="M23" s="20">
        <f ca="1">ROUND(INDIRECT(ADDRESS(ROW()+(0), COLUMN()+(-5), 1))*INDIRECT(ADDRESS(ROW()+(0), COLUMN()+(-3), 1)), 2)</f>
        <v>5.610000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0.656000</v>
      </c>
      <c r="I24" s="19"/>
      <c r="J24" s="20">
        <v>15.820000</v>
      </c>
      <c r="K24" s="20"/>
      <c r="L24" s="20"/>
      <c r="M24" s="20">
        <f ca="1">ROUND(INDIRECT(ADDRESS(ROW()+(0), COLUMN()+(-5), 1))*INDIRECT(ADDRESS(ROW()+(0), COLUMN()+(-3), 1)), 2)</f>
        <v>10.380000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0.310000</v>
      </c>
      <c r="I25" s="19"/>
      <c r="J25" s="20">
        <v>16.850000</v>
      </c>
      <c r="K25" s="20"/>
      <c r="L25" s="20"/>
      <c r="M25" s="20">
        <f ca="1">ROUND(INDIRECT(ADDRESS(ROW()+(0), COLUMN()+(-5), 1))*INDIRECT(ADDRESS(ROW()+(0), COLUMN()+(-3), 1)), 2)</f>
        <v>5.220000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0.310000</v>
      </c>
      <c r="I26" s="19"/>
      <c r="J26" s="20">
        <v>16.450000</v>
      </c>
      <c r="K26" s="20"/>
      <c r="L26" s="20"/>
      <c r="M26" s="20">
        <f ca="1">ROUND(INDIRECT(ADDRESS(ROW()+(0), COLUMN()+(-5), 1))*INDIRECT(ADDRESS(ROW()+(0), COLUMN()+(-3), 1)), 2)</f>
        <v>5.100000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0.707000</v>
      </c>
      <c r="I27" s="19"/>
      <c r="J27" s="20">
        <v>16.850000</v>
      </c>
      <c r="K27" s="20"/>
      <c r="L27" s="20"/>
      <c r="M27" s="20">
        <f ca="1">ROUND(INDIRECT(ADDRESS(ROW()+(0), COLUMN()+(-5), 1))*INDIRECT(ADDRESS(ROW()+(0), COLUMN()+(-3), 1)), 2)</f>
        <v>11.910000</v>
      </c>
      <c r="N27" s="20"/>
    </row>
    <row r="28" spans="1:14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0.707000</v>
      </c>
      <c r="I28" s="23"/>
      <c r="J28" s="24">
        <v>16.450000</v>
      </c>
      <c r="K28" s="24"/>
      <c r="L28" s="24"/>
      <c r="M28" s="24">
        <f ca="1">ROUND(INDIRECT(ADDRESS(ROW()+(0), COLUMN()+(-5), 1))*INDIRECT(ADDRESS(ROW()+(0), COLUMN()+(-3), 1)), 2)</f>
        <v>11.630000</v>
      </c>
      <c r="N28" s="24"/>
    </row>
    <row r="29" spans="1:14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1))), 2)</f>
        <v>129.010000</v>
      </c>
      <c r="K29" s="16"/>
      <c r="L29" s="16"/>
      <c r="M29" s="16">
        <f ca="1">ROUND(INDIRECT(ADDRESS(ROW()+(0), COLUMN()+(-5), 1))*INDIRECT(ADDRESS(ROW()+(0), COLUMN()+(-3), 1))/100, 2)</f>
        <v>2.580000</v>
      </c>
      <c r="N29" s="16"/>
    </row>
    <row r="30" spans="1:14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131.590000</v>
      </c>
      <c r="K30" s="24"/>
      <c r="L30" s="24"/>
      <c r="M30" s="24">
        <f ca="1">ROUND(INDIRECT(ADDRESS(ROW()+(0), COLUMN()+(-5), 1))*INDIRECT(ADDRESS(ROW()+(0), COLUMN()+(-3), 1))/100, 2)</f>
        <v>3.950000</v>
      </c>
      <c r="N30" s="24"/>
    </row>
    <row r="31" spans="1:14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6"/>
      <c r="M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135.540000</v>
      </c>
      <c r="N31" s="26"/>
    </row>
    <row r="34" spans="1:14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/>
      <c r="K34" s="27" t="s">
        <v>82</v>
      </c>
      <c r="L34" s="27"/>
      <c r="M34" s="27"/>
      <c r="N34" s="27" t="s">
        <v>83</v>
      </c>
    </row>
    <row r="35" spans="1:14" ht="12.00" thickBot="1" customHeight="1">
      <c r="A35" s="28" t="s">
        <v>84</v>
      </c>
      <c r="B35" s="28"/>
      <c r="C35" s="28"/>
      <c r="D35" s="28"/>
      <c r="E35" s="28"/>
      <c r="F35" s="28"/>
      <c r="G35" s="29">
        <v>122012.000000</v>
      </c>
      <c r="H35" s="29"/>
      <c r="I35" s="29"/>
      <c r="J35" s="29"/>
      <c r="K35" s="29">
        <v>122013.000000</v>
      </c>
      <c r="L35" s="29"/>
      <c r="M35" s="29"/>
      <c r="N35" s="29"/>
    </row>
    <row r="36" spans="1:14" ht="12.00" thickBot="1" customHeight="1">
      <c r="A36" s="30" t="s">
        <v>85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7" spans="1:14" ht="12.00" thickBot="1" customHeight="1">
      <c r="A37" s="28" t="s">
        <v>86</v>
      </c>
      <c r="B37" s="28"/>
      <c r="C37" s="28"/>
      <c r="D37" s="28"/>
      <c r="E37" s="28"/>
      <c r="F37" s="28"/>
      <c r="G37" s="29">
        <v>172012.000000</v>
      </c>
      <c r="H37" s="29"/>
      <c r="I37" s="29"/>
      <c r="J37" s="29"/>
      <c r="K37" s="29">
        <v>172013.000000</v>
      </c>
      <c r="L37" s="29"/>
      <c r="M37" s="29"/>
      <c r="N37" s="29" t="s">
        <v>87</v>
      </c>
    </row>
    <row r="38" spans="1:14" ht="21.60" thickBot="1" customHeight="1">
      <c r="A38" s="30" t="s">
        <v>88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89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/>
    </row>
    <row r="40" spans="1:14" ht="21.60" thickBot="1" customHeight="1">
      <c r="A40" s="30" t="s">
        <v>90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91</v>
      </c>
      <c r="B41" s="28"/>
      <c r="C41" s="28"/>
      <c r="D41" s="28"/>
      <c r="E41" s="28"/>
      <c r="F41" s="28"/>
      <c r="G41" s="29">
        <v>142010.000000</v>
      </c>
      <c r="H41" s="29"/>
      <c r="I41" s="29"/>
      <c r="J41" s="29"/>
      <c r="K41" s="29">
        <v>1102010.000000</v>
      </c>
      <c r="L41" s="29"/>
      <c r="M41" s="29"/>
      <c r="N41" s="29"/>
    </row>
    <row r="42" spans="1:14" ht="21.60" thickBot="1" customHeight="1">
      <c r="A42" s="30" t="s">
        <v>92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5" spans="1:1" ht="11.40" thickBot="1" customHeight="1">
      <c r="A45" s="1" t="s">
        <v>93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" ht="11.40" thickBot="1" customHeight="1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" ht="11.40" thickBot="1" customHeight="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13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A31:G31"/>
    <mergeCell ref="H31:I31"/>
    <mergeCell ref="J31:L31"/>
    <mergeCell ref="M31:N31"/>
    <mergeCell ref="A34:F34"/>
    <mergeCell ref="G34:J34"/>
    <mergeCell ref="K34:M34"/>
    <mergeCell ref="A35:F35"/>
    <mergeCell ref="G35:J36"/>
    <mergeCell ref="K35:M36"/>
    <mergeCell ref="N35:N36"/>
    <mergeCell ref="A36:F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5:N45"/>
    <mergeCell ref="A46:N46"/>
    <mergeCell ref="A47:N47"/>
  </mergeCells>
  <pageMargins left="0.620079" right="0.472441" top="0.472441" bottom="0.472441" header="0.0" footer="0.0"/>
  <pageSetup paperSize="9" orientation="portrait"/>
  <rowBreaks count="0" manualBreakCount="0">
    </rowBreaks>
</worksheet>
</file>