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<sst xmlns="http://schemas.openxmlformats.org/spreadsheetml/2006/main" count="105" uniqueCount="105">
  <si>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</si>
  <si>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QVM020</t>
  </si>
  <si>
    <t xml:space="preserve">m²</t>
  </si>
  <si>
    <t xml:space="preserve">Cobertura plana acessível, não ventilada, ajardinada semi-extensiva. Sistema Projar Aromatic "PROJAR".</t>
  </si>
  <si>
    <r>
      <rPr>
        <sz val="8.25"/>
        <color rgb="FF000000"/>
        <rFont val="Arial"/>
        <family val="2"/>
      </rPr>
      <t xml:space="preserve">Cobertura plana acessível, não ventilada, ajardinada semi-extensiva, sistema Projar Aromatic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baixa densidade (LDPE), QRF-500 "PROJAR", cor preto, para evitar a penetração de raízes na membrana impermeável;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GTF-150 "PROJAR", de geotêxtil de fibras de polipropileno; CAMADA DE PROTECÇÃO: substrato CoverPro Aromatic "PROJAR", composto de matéria orgânica de origem mineral e de origem vegetal, e outros componentes; com pH de 7,5, de 200 mm de espessura, sementes para relva "PROJAR", com mistura de Festuca Arundinacea, Poa Pratensis e Ray Grass Inglês.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</si>
  <si>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</si>
  <si>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</si>
  <si>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</si>
  <si>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</si>
  <si>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</si>
  <si>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</si>
  <si>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</si>
  <si>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</si>
  <si>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</si>
  <si>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</si>
  <si>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</si>
  <si>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</si>
  <si>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</si>
  <si>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</si>
  <si>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</si>
  <si>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</si>
  <si>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</si>
  <si>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</si>
  <si>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</si>
  <si>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</si>
  <si>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</si>
  <si>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</si>
  <si>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</si>
  <si>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</si>
  <si>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</si>
  <si>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</si>
  <si>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</si>
  <si>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</si>
  <si>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</si>
  <si>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</si>
  <si>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</si>
  <si>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</si>
  <si>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</si>
  <si>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</si>
  <si>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</si>
  <si>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</si>
  <si>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</si>
  <si>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</si>
  <si>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</si>
  <si>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</si>
  <si>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</si>
  <si>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</si>
  <si>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</si>
  <si>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</si>
  <si>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</si>
  <si>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</si>
  <si>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</si>
  <si>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</si>
  <si>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mt48sap010h</t>
  </si>
  <si>
    <t xml:space="preserve">m³</t>
  </si>
  <si>
    <t xml:space="preserve">Substrato CoverPro Aromatic "PROJAR", composto de matéria orgânica de origem mineral e de origem vegetal, e outros componentes; com pH de 7,5, fornecido em sacos Big Bag, para coberturas ajardinadas semi-extensivas.</t>
  </si>
  <si>
    <t xml:space="preserve">mt48tsp010x</t>
  </si>
  <si>
    <t xml:space="preserve">m²</t>
  </si>
  <si>
    <t xml:space="preserve">Sementes para relva "PROJAR", fornecidas em sacos com mistura de Festuca Arundinacea, Poa Pratensis e Ray Grass Inglês,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</si>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</sst>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1.36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3.85</v>
      </c>
      <c r="J19" s="17">
        <f ca="1">ROUND(INDIRECT(ADDRESS(ROW()+(0), COLUMN()+(-3), 1))*INDIRECT(ADDRESS(ROW()+(0), COLUMN()+(-1), 1)), 2)</f>
        <v>3.97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13.84</v>
      </c>
      <c r="J21" s="17">
        <f ca="1">ROUND(INDIRECT(ADDRESS(ROW()+(0), COLUMN()+(-3), 1))*INDIRECT(ADDRESS(ROW()+(0), COLUMN()+(-1), 1)), 2)</f>
        <v>15.22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1.7</v>
      </c>
      <c r="J22" s="17">
        <f ca="1">ROUND(INDIRECT(ADDRESS(ROW()+(0), COLUMN()+(-3), 1))*INDIRECT(ADDRESS(ROW()+(0), COLUMN()+(-1), 1)), 2)</f>
        <v>1.87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0.253</v>
      </c>
      <c r="H23" s="16"/>
      <c r="I23" s="17">
        <v>125</v>
      </c>
      <c r="J23" s="17">
        <f ca="1">ROUND(INDIRECT(ADDRESS(ROW()+(0), COLUMN()+(-3), 1))*INDIRECT(ADDRESS(ROW()+(0), COLUMN()+(-1), 1)), 2)</f>
        <v>31.63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6.82</v>
      </c>
      <c r="J24" s="17">
        <f ca="1">ROUND(INDIRECT(ADDRESS(ROW()+(0), COLUMN()+(-3), 1))*INDIRECT(ADDRESS(ROW()+(0), COLUMN()+(-1), 1)), 2)</f>
        <v>6.82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24.63</v>
      </c>
      <c r="J26" s="17">
        <f ca="1">ROUND(INDIRECT(ADDRESS(ROW()+(0), COLUMN()+(-3), 1))*INDIRECT(ADDRESS(ROW()+(0), COLUMN()+(-1), 1)), 2)</f>
        <v>2.22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23.29</v>
      </c>
      <c r="J27" s="17">
        <f ca="1">ROUND(INDIRECT(ADDRESS(ROW()+(0), COLUMN()+(-3), 1))*INDIRECT(ADDRESS(ROW()+(0), COLUMN()+(-1), 1)), 2)</f>
        <v>9.55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0.364</v>
      </c>
      <c r="H28" s="16"/>
      <c r="I28" s="17">
        <v>24.63</v>
      </c>
      <c r="J28" s="17">
        <f ca="1">ROUND(INDIRECT(ADDRESS(ROW()+(0), COLUMN()+(-3), 1))*INDIRECT(ADDRESS(ROW()+(0), COLUMN()+(-1), 1)), 2)</f>
        <v>8.97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0.364</v>
      </c>
      <c r="H29" s="16"/>
      <c r="I29" s="17">
        <v>24.04</v>
      </c>
      <c r="J29" s="17">
        <f ca="1">ROUND(INDIRECT(ADDRESS(ROW()+(0), COLUMN()+(-3), 1))*INDIRECT(ADDRESS(ROW()+(0), COLUMN()+(-1), 1)), 2)</f>
        <v>8.75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0.243</v>
      </c>
      <c r="H30" s="16"/>
      <c r="I30" s="17">
        <v>24.63</v>
      </c>
      <c r="J30" s="17">
        <f ca="1">ROUND(INDIRECT(ADDRESS(ROW()+(0), COLUMN()+(-3), 1))*INDIRECT(ADDRESS(ROW()+(0), COLUMN()+(-1), 1)), 2)</f>
        <v>5.99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0.243</v>
      </c>
      <c r="H31" s="20"/>
      <c r="I31" s="21">
        <v>24.04</v>
      </c>
      <c r="J31" s="21">
        <f ca="1">ROUND(INDIRECT(ADDRESS(ROW()+(0), COLUMN()+(-3), 1))*INDIRECT(ADDRESS(ROW()+(0), COLUMN()+(-1), 1)), 2)</f>
        <v>5.84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141.31</v>
      </c>
      <c r="J32" s="24">
        <f ca="1">ROUND(INDIRECT(ADDRESS(ROW()+(0), COLUMN()+(-3), 1))*INDIRECT(ADDRESS(ROW()+(0), COLUMN()+(-1), 1))/100, 2)</f>
        <v>2.83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144.14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1.06202e+06</v>
      </c>
      <c r="G37" s="32"/>
      <c r="H37" s="32">
        <v>1.06202e+06</v>
      </c>
      <c r="I37" s="32"/>
      <c r="J37" s="32"/>
      <c r="K37" s="32" t="s">
        <v>88</v>
      </c>
    </row>
    <row r="38" spans="1:11" ht="13.50" thickBot="1" customHeight="1">
      <c r="A38" s="33" t="s">
        <v>89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90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91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92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93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94</v>
      </c>
    </row>
    <row r="43" spans="1:11" ht="13.50" thickBot="1" customHeight="1">
      <c r="A43" s="33" t="s">
        <v>95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96</v>
      </c>
      <c r="B44" s="31"/>
      <c r="C44" s="31"/>
      <c r="D44" s="31"/>
      <c r="E44" s="31"/>
      <c r="F44" s="32">
        <v>1.07202e+06</v>
      </c>
      <c r="G44" s="32"/>
      <c r="H44" s="32">
        <v>1.07202e+06</v>
      </c>
      <c r="I44" s="32"/>
      <c r="J44" s="32"/>
      <c r="K44" s="32" t="s">
        <v>97</v>
      </c>
    </row>
    <row r="45" spans="1:11" ht="24.00" thickBot="1" customHeight="1">
      <c r="A45" s="33" t="s">
        <v>98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99</v>
      </c>
      <c r="B46" s="31"/>
      <c r="C46" s="31"/>
      <c r="D46" s="31"/>
      <c r="E46" s="31"/>
      <c r="F46" s="32">
        <v>142010</v>
      </c>
      <c r="G46" s="32"/>
      <c r="H46" s="32">
        <v>1.10201e+06</v>
      </c>
      <c r="I46" s="32"/>
      <c r="J46" s="32"/>
      <c r="K46" s="32" t="s">
        <v>100</v>
      </c>
    </row>
    <row r="47" spans="1:11" ht="24.00" thickBot="1" customHeight="1">
      <c r="A47" s="33" t="s">
        <v>101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