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<sst xmlns="http://schemas.openxmlformats.org/spreadsheetml/2006/main" count="106" uniqueCount="106">
  <si>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</si>
  <si>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QVM010</t>
  </si>
  <si>
    <t xml:space="preserve">m²</t>
  </si>
  <si>
    <t xml:space="preserve">Cobertura plana acessível, não ventilada, ajardinada semi-extensiva. Sistema Plantas Aromáticas "ZINCO".</t>
  </si>
  <si>
    <r>
      <rPr>
        <sz val="8.25"/>
        <color rgb="FF000000"/>
        <rFont val="Arial"/>
        <family val="2"/>
      </rPr>
      <t xml:space="preserve">Cobertura plana acessível, não ventilada, ajardinada semi-extensiva, sistema Plantas Aromáticas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40-E "ZINCO", formado por placa de poliolefinas recicladas com perfurações na parte superior; CAMADA FILTRANTE: filtro sistema SF "ZINCO", formado por um geotêxtil de fibras de polipropileno; CAMADA DE PROTECÇÃO: substrato Zincoterra Aromáticas "ZINCO", composto de cerâmica seleccionada triturada e outros componentes minerais misturados com composto vegetal e turfa, de 150 mm de espessura, plantas com torrão plano, Zinco Grupo Vegetal Prado de Aromáticas "ZINCO",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</si>
  <si>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</si>
  <si>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</si>
  <si>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</si>
  <si>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</si>
  <si>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</si>
  <si>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</si>
  <si>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</si>
  <si>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</si>
  <si>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</si>
  <si>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</si>
  <si>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</si>
  <si>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</si>
  <si>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</si>
  <si>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</si>
  <si>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</si>
  <si>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</si>
  <si>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</si>
  <si>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</si>
  <si>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</si>
  <si>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</si>
  <si>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</si>
  <si>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</si>
  <si>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</si>
  <si>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</si>
  <si>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</si>
  <si>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</si>
  <si>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</si>
  <si>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</si>
  <si>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</si>
  <si>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</si>
  <si>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</si>
  <si>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</si>
  <si>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</si>
  <si>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</si>
  <si>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</si>
  <si>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</si>
  <si>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</si>
  <si>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</si>
  <si>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</si>
  <si>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</si>
  <si>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</si>
  <si>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</si>
  <si>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mt14lbz030ira</t>
  </si>
  <si>
    <t xml:space="preserve">m²</t>
  </si>
  <si>
    <t xml:space="preserve">Módulo drenante e retentor de água, Floradrain FD 40-E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</si>
  <si>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</si>
  <si>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</si>
  <si>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à tracção transversal de 7 kN/m, resistência CBR ao punçoamento 1,1 kN, abertura característica 0,095 mm e uma massa superficial de 100 g/m², fornecido em rolos.</t>
  </si>
  <si>
    <t xml:space="preserve">mt48saz010e</t>
  </si>
  <si>
    <t xml:space="preserve">m³</t>
  </si>
  <si>
    <t xml:space="preserve">Substrato Zincoterra Aromáticas "ZINCO", composto de cerâmica seleccionada triturada e outros componentes minerais misturados com composto vegetal e turfa, fornecido em sacos Big Bag, para coberturas verdes.</t>
  </si>
  <si>
    <t xml:space="preserve">mt48epz010ra</t>
  </si>
  <si>
    <t xml:space="preserve">m²</t>
  </si>
  <si>
    <t xml:space="preserve">Plantas com torrão plano, Zinco Grupo Vegetal Prado de Aromáticas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</si>
  <si>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</si>
  <si>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</si>
  <si>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</si>
  <si>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</si>
  <si>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</si>
  <si>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</si>
  <si>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</si>
  <si>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</si>
  <si>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</si>
  <si>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</si>
  <si>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</si>
  <si>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</si>
  <si>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</si>
  <si>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</si>
  <si>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</si>
  <si>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</si>
  <si>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</si>
  <si>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</si>
  <si>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</si>
  <si>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</si>
  <si>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</si>
  <si>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</si>
  <si>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</si>
  <si>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168,71€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</si>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</sst>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1.53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18.54</v>
      </c>
      <c r="J21" s="17">
        <f ca="1">ROUND(INDIRECT(ADDRESS(ROW()+(0), COLUMN()+(-3), 1))*INDIRECT(ADDRESS(ROW()+(0), COLUMN()+(-1), 1)), 2)</f>
        <v>19.1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2.15</v>
      </c>
      <c r="J22" s="17">
        <f ca="1">ROUND(INDIRECT(ADDRESS(ROW()+(0), COLUMN()+(-3), 1))*INDIRECT(ADDRESS(ROW()+(0), COLUMN()+(-1), 1)), 2)</f>
        <v>2.58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0.205</v>
      </c>
      <c r="H23" s="16"/>
      <c r="I23" s="17">
        <v>114</v>
      </c>
      <c r="J23" s="17">
        <f ca="1">ROUND(INDIRECT(ADDRESS(ROW()+(0), COLUMN()+(-3), 1))*INDIRECT(ADDRESS(ROW()+(0), COLUMN()+(-1), 1)), 2)</f>
        <v>23.37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21</v>
      </c>
      <c r="J24" s="17">
        <f ca="1">ROUND(INDIRECT(ADDRESS(ROW()+(0), COLUMN()+(-3), 1))*INDIRECT(ADDRESS(ROW()+(0), COLUMN()+(-1), 1)), 2)</f>
        <v>21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24.63</v>
      </c>
      <c r="J26" s="17">
        <f ca="1">ROUND(INDIRECT(ADDRESS(ROW()+(0), COLUMN()+(-3), 1))*INDIRECT(ADDRESS(ROW()+(0), COLUMN()+(-1), 1)), 2)</f>
        <v>2.22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23.29</v>
      </c>
      <c r="J27" s="17">
        <f ca="1">ROUND(INDIRECT(ADDRESS(ROW()+(0), COLUMN()+(-3), 1))*INDIRECT(ADDRESS(ROW()+(0), COLUMN()+(-1), 1)), 2)</f>
        <v>9.55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0.357</v>
      </c>
      <c r="H28" s="16"/>
      <c r="I28" s="17">
        <v>24.63</v>
      </c>
      <c r="J28" s="17">
        <f ca="1">ROUND(INDIRECT(ADDRESS(ROW()+(0), COLUMN()+(-3), 1))*INDIRECT(ADDRESS(ROW()+(0), COLUMN()+(-1), 1)), 2)</f>
        <v>8.79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0.357</v>
      </c>
      <c r="H29" s="16"/>
      <c r="I29" s="17">
        <v>24.04</v>
      </c>
      <c r="J29" s="17">
        <f ca="1">ROUND(INDIRECT(ADDRESS(ROW()+(0), COLUMN()+(-3), 1))*INDIRECT(ADDRESS(ROW()+(0), COLUMN()+(-1), 1)), 2)</f>
        <v>8.58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0.666</v>
      </c>
      <c r="H30" s="16"/>
      <c r="I30" s="17">
        <v>24.63</v>
      </c>
      <c r="J30" s="17">
        <f ca="1">ROUND(INDIRECT(ADDRESS(ROW()+(0), COLUMN()+(-3), 1))*INDIRECT(ADDRESS(ROW()+(0), COLUMN()+(-1), 1)), 2)</f>
        <v>16.4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0.665</v>
      </c>
      <c r="H31" s="20"/>
      <c r="I31" s="21">
        <v>24.04</v>
      </c>
      <c r="J31" s="21">
        <f ca="1">ROUND(INDIRECT(ADDRESS(ROW()+(0), COLUMN()+(-3), 1))*INDIRECT(ADDRESS(ROW()+(0), COLUMN()+(-1), 1)), 2)</f>
        <v>15.99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174.9</v>
      </c>
      <c r="J32" s="24">
        <f ca="1">ROUND(INDIRECT(ADDRESS(ROW()+(0), COLUMN()+(-3), 1))*INDIRECT(ADDRESS(ROW()+(0), COLUMN()+(-1), 1))/100, 2)</f>
        <v>3.5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178.4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1.06202e+06</v>
      </c>
      <c r="G37" s="31"/>
      <c r="H37" s="31">
        <v>1.06202e+06</v>
      </c>
      <c r="I37" s="31"/>
      <c r="J37" s="31"/>
      <c r="K37" s="31" t="s">
        <v>89</v>
      </c>
    </row>
    <row r="38" spans="1:11" ht="13.5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91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92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93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94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95</v>
      </c>
    </row>
    <row r="43" spans="1:11" ht="13.5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97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98</v>
      </c>
    </row>
    <row r="45" spans="1:11" ht="24.00" thickBot="1" customHeight="1">
      <c r="A45" s="32" t="s">
        <v>99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100</v>
      </c>
      <c r="B46" s="30"/>
      <c r="C46" s="30"/>
      <c r="D46" s="30"/>
      <c r="E46" s="30"/>
      <c r="F46" s="31">
        <v>142010</v>
      </c>
      <c r="G46" s="31"/>
      <c r="H46" s="31">
        <v>1.10201e+06</v>
      </c>
      <c r="I46" s="31"/>
      <c r="J46" s="31"/>
      <c r="K46" s="31" t="s">
        <v>101</v>
      </c>
    </row>
    <row r="47" spans="1:11" ht="24.00" thickBot="1" customHeight="1">
      <c r="A47" s="32" t="s">
        <v>102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