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<sst xmlns="http://schemas.openxmlformats.org/spreadsheetml/2006/main" count="102" uniqueCount="102">
  <si>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</si>
  <si>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QVI050</t>
  </si>
  <si>
    <t xml:space="preserve">m²</t>
  </si>
  <si>
    <t xml:space="preserve">Cobertura plana acessível, não ventilada, ajardinada intensiva. Sistema Projar Garage "PROJAR".</t>
  </si>
  <si>
    <r>
      <rPr>
        <sz val="8.25"/>
        <color rgb="FF000000"/>
        <rFont val="Arial"/>
        <family val="2"/>
      </rPr>
      <t xml:space="preserve">Cobertura plana acessível, não ventilada, ajardinada intensiva, sistema Projar Garage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PR-DRAIN-60 "PROJAR" de poliestireno reciclado de alto impacto (HIPS), com nódulos de 60 mm de altura e perfurações em toda a superfície, colocada sob a camada filtrante, sobrepondo dois nódulos; CAMADA FILTRANTE: filtro GTF-200 "PROJAR", de geotêxtil de fibras de polipropileno; CAMADA DE PROTECÇÃO: substrato CoverPro Garden "PROJAR", composto de matéria orgânica de origem mineral e de origem vegetal, e outros componentes; com pH de 7,5, de 500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</si>
  <si>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</si>
  <si>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</si>
  <si>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</si>
  <si>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</si>
  <si>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</si>
  <si>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</si>
  <si>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</si>
  <si>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</si>
  <si>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</si>
  <si>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</si>
  <si>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</si>
  <si>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</si>
  <si>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</si>
  <si>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</si>
  <si>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</si>
  <si>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</si>
  <si>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</si>
  <si>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</si>
  <si>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</si>
  <si>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</si>
  <si>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</si>
  <si>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</si>
  <si>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</si>
  <si>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</si>
  <si>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</si>
  <si>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</si>
  <si>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</si>
  <si>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</si>
  <si>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</si>
  <si>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</si>
  <si>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</si>
  <si>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</si>
  <si>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</si>
  <si>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</si>
  <si>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</si>
  <si>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</si>
  <si>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mt14lbp020d</t>
  </si>
  <si>
    <t xml:space="preserve">m²</t>
  </si>
  <si>
    <t xml:space="preserve">Membrana anti-raízes flexível de polietileno de alta densidade (HDPE), QRF-1000 "PROJAR", cor preto, fornecida em rolos de 1,5x25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</si>
  <si>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</si>
  <si>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</si>
  <si>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</si>
  <si>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mt14lbp030Gc</t>
  </si>
  <si>
    <t xml:space="preserve">m²</t>
  </si>
  <si>
    <t xml:space="preserve">Lâmina drenante e retentora de água, PR-DRAIN-60 "PROJAR", de poliestireno reciclado de alto impacto (HIPS), com nódulos de 60 mm de altura e perfurações em toda a superfície, resistência à compressão 129 kN/m², retenção de água 32 l/m², capacidade de drenagem 2,24 l/(s·m) com uma pendente de 2%, Euroclasse E de reacção ao fogo, segundo NP EN 13501-1, fornecida em placas de 194x94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</si>
  <si>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</si>
  <si>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</si>
  <si>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</si>
  <si>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mt48sap010i</t>
  </si>
  <si>
    <t xml:space="preserve">m³</t>
  </si>
  <si>
    <t xml:space="preserve">Substrato CoverPro Garden "PROJAR", composto de matéria orgânica de origem mineral e de origem vegetal, e outros componentes; com pH de 7,5, fornecido em sacos Big Bag, para coberturas ajardinadas intensivas.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</si>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</sst>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11.47</v>
      </c>
      <c r="J19" s="17">
        <f ca="1">ROUND(INDIRECT(ADDRESS(ROW()+(0), COLUMN()+(-3), 1))*INDIRECT(ADDRESS(ROW()+(0), COLUMN()+(-1), 1)), 2)</f>
        <v>11.81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26.1</v>
      </c>
      <c r="J21" s="17">
        <f ca="1">ROUND(INDIRECT(ADDRESS(ROW()+(0), COLUMN()+(-3), 1))*INDIRECT(ADDRESS(ROW()+(0), COLUMN()+(-1), 1)), 2)</f>
        <v>27.41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125</v>
      </c>
      <c r="J23" s="17">
        <f ca="1">ROUND(INDIRECT(ADDRESS(ROW()+(0), COLUMN()+(-3), 1))*INDIRECT(ADDRESS(ROW()+(0), COLUMN()+(-1), 1)), 2)</f>
        <v>86.25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</v>
      </c>
      <c r="H25" s="16"/>
      <c r="I25" s="17">
        <v>24.63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0.41</v>
      </c>
      <c r="H26" s="16"/>
      <c r="I26" s="17">
        <v>23.29</v>
      </c>
      <c r="J26" s="17">
        <f ca="1">ROUND(INDIRECT(ADDRESS(ROW()+(0), COLUMN()+(-3), 1))*INDIRECT(ADDRESS(ROW()+(0), COLUMN()+(-1), 1)), 2)</f>
        <v>9.55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0.359</v>
      </c>
      <c r="H27" s="16"/>
      <c r="I27" s="17">
        <v>24.63</v>
      </c>
      <c r="J27" s="17">
        <f ca="1">ROUND(INDIRECT(ADDRESS(ROW()+(0), COLUMN()+(-3), 1))*INDIRECT(ADDRESS(ROW()+(0), COLUMN()+(-1), 1)), 2)</f>
        <v>8.84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0.359</v>
      </c>
      <c r="H28" s="16"/>
      <c r="I28" s="17">
        <v>24.04</v>
      </c>
      <c r="J28" s="17">
        <f ca="1">ROUND(INDIRECT(ADDRESS(ROW()+(0), COLUMN()+(-3), 1))*INDIRECT(ADDRESS(ROW()+(0), COLUMN()+(-1), 1)), 2)</f>
        <v>8.63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0.15</v>
      </c>
      <c r="H29" s="16"/>
      <c r="I29" s="17">
        <v>24.63</v>
      </c>
      <c r="J29" s="17">
        <f ca="1">ROUND(INDIRECT(ADDRESS(ROW()+(0), COLUMN()+(-3), 1))*INDIRECT(ADDRESS(ROW()+(0), COLUMN()+(-1), 1)), 2)</f>
        <v>3.69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0.15</v>
      </c>
      <c r="H30" s="20"/>
      <c r="I30" s="21">
        <v>24.04</v>
      </c>
      <c r="J30" s="21">
        <f ca="1">ROUND(INDIRECT(ADDRESS(ROW()+(0), COLUMN()+(-3), 1))*INDIRECT(ADDRESS(ROW()+(0), COLUMN()+(-1), 1)), 2)</f>
        <v>3.61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204.87</v>
      </c>
      <c r="J31" s="24">
        <f ca="1">ROUND(INDIRECT(ADDRESS(ROW()+(0), COLUMN()+(-3), 1))*INDIRECT(ADDRESS(ROW()+(0), COLUMN()+(-1), 1))/100, 2)</f>
        <v>4.1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208.97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1.06202e+06</v>
      </c>
      <c r="G36" s="32"/>
      <c r="H36" s="32">
        <v>1.06202e+06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1.07202e+06</v>
      </c>
      <c r="G43" s="32"/>
      <c r="H43" s="32">
        <v>1.07202e+06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