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<sst xmlns="http://schemas.openxmlformats.org/spreadsheetml/2006/main" count="106" uniqueCount="106">
  <si>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</si>
  <si>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QVI010</t>
  </si>
  <si>
    <t xml:space="preserve">m²</t>
  </si>
  <si>
    <t xml:space="preserve">Cobertura plana acessível, não ventilada, ajardinada intensiva. Sistema Jardim na Cobertura "ZINCO".</t>
  </si>
  <si>
    <r>
      <rPr>
        <sz val="8.25"/>
        <color rgb="FF000000"/>
        <rFont val="Arial"/>
        <family val="2"/>
      </rPr>
      <t xml:space="preserve">Cobertura plana acessível, não ventilada, ajardinada intensiva, sistema Jardim na Cobertura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poliolefinas, WSB 100-PO "ZINCO", cor branca e cinzento, para evitar a penetração de raízes na membrana impermeável; CAMADA SEPARADORA SOB PROTECÇÃO: manta de protecção e retenção ISM 50 "ZINCO", formada por geotêxtil de poliéster e polipropileno, de 6 mm de espessura, com uma retenção de água de 4 l/m², uma resistência CBR ao punçoamento 3,5 kN e uma massa superficial de 850 g/m²; CAMADA DRENANTE E RETENTORA DE ÁGUA: módulo Floradrain FD 60 Neo "ZINCO", formado por placa de poliolefinas recicladas com perfurações na parte superior; CAMADA FILTRANTE: filtro sistema TG "ZINCO", formado por um geotêxtil de fibras de polipropileno; CAMADA DE PROTECÇÃO: substrato Zincoterra Jardín "ZINCO", composto de cerâmica seleccionada triturada e outros componentes minerais misturados com composto vegetal e turfa, de 270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</si>
  <si>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</si>
  <si>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</si>
  <si>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</si>
  <si>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</si>
  <si>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</si>
  <si>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</si>
  <si>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</si>
  <si>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</si>
  <si>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</si>
  <si>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</si>
  <si>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</si>
  <si>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</si>
  <si>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</si>
  <si>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</si>
  <si>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</si>
  <si>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</si>
  <si>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</si>
  <si>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</si>
  <si>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</si>
  <si>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</si>
  <si>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</si>
  <si>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</si>
  <si>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</si>
  <si>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</si>
  <si>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</si>
  <si>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</si>
  <si>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</si>
  <si>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</si>
  <si>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</si>
  <si>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</si>
  <si>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</si>
  <si>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</si>
  <si>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</si>
  <si>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</si>
  <si>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</si>
  <si>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</si>
  <si>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</si>
  <si>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</si>
  <si>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reforçada com fio de poliéster, sem plastificantes, resistente aos raios UV, de 1,10 mm de espessura, cor branca e cinzento,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</si>
  <si>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</si>
  <si>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</si>
  <si>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 e uma massa superficial de 850 g/m², fornecida em rolos.</t>
  </si>
  <si>
    <t xml:space="preserve">mt14lbz030qAa</t>
  </si>
  <si>
    <t xml:space="preserve">m²</t>
  </si>
  <si>
    <t xml:space="preserve">Módulo drenante e retentor de água, Floradrain FD 60 Neo "ZINCO", de poliolefinas recicladas com perfurações na parte superior, fornecido em placas. Incluindo clips de união.</t>
  </si>
  <si>
    <t xml:space="preserve">mt48saz010g</t>
  </si>
  <si>
    <t xml:space="preserve">m³</t>
  </si>
  <si>
    <t xml:space="preserve">Substrato Zincolit "ZINCO", composto de cerâmica seleccionada triturada, fornecido em sacos Big Bag, para coberturas verdes.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</si>
  <si>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</si>
  <si>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</si>
  <si>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13 kN/m, uma resistência à tracção transversal de 13 kN/m, resistência CBR ao punçoamento 2 kN, abertura característica 0,085 mm e uma massa superficial de 150 g/m², fornecido em rolos.</t>
  </si>
  <si>
    <t xml:space="preserve">mt48saz010c</t>
  </si>
  <si>
    <t xml:space="preserve">m³</t>
  </si>
  <si>
    <t xml:space="preserve">Substrato Zincoterra Jardín "ZINCO", composto de cerâmica seleccionada triturada e outros componentes minerais misturados com composto vegetal e turfa,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</si>
  <si>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</si>
  <si>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</si>
  <si>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</si>
  <si>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</si>
  <si>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</si>
  <si>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</si>
  <si>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</si>
  <si>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</si>
  <si>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</si>
  <si>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</si>
  <si>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</si>
  <si>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</si>
  <si>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</si>
  <si>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</si>
  <si>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</si>
  <si>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</si>
  <si>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</si>
  <si>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</si>
  <si>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</si>
  <si>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</si>
  <si>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</si>
  <si>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</si>
  <si>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</si>
  <si>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201,29€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</si>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</sst>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72.08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3.3</v>
      </c>
      <c r="I16" s="17">
        <f ca="1">ROUND(INDIRECT(ADDRESS(ROW()+(0), COLUMN()+(-3), 1))*INDIRECT(ADDRESS(ROW()+(0), COLUMN()+(-1), 1)), 2)</f>
        <v>0.99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10.36</v>
      </c>
      <c r="I18" s="17">
        <f ca="1">ROUND(INDIRECT(ADDRESS(ROW()+(0), COLUMN()+(-3), 1))*INDIRECT(ADDRESS(ROW()+(0), COLUMN()+(-1), 1)), 2)</f>
        <v>11.4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28.46</v>
      </c>
      <c r="I19" s="17">
        <f ca="1">ROUND(INDIRECT(ADDRESS(ROW()+(0), COLUMN()+(-3), 1))*INDIRECT(ADDRESS(ROW()+(0), COLUMN()+(-1), 1)), 2)</f>
        <v>31.31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</v>
      </c>
      <c r="G20" s="16"/>
      <c r="H20" s="17">
        <v>12.31</v>
      </c>
      <c r="I20" s="17">
        <f ca="1">ROUND(INDIRECT(ADDRESS(ROW()+(0), COLUMN()+(-3), 1))*INDIRECT(ADDRESS(ROW()+(0), COLUMN()+(-1), 1)), 2)</f>
        <v>14.77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29.62</v>
      </c>
      <c r="I21" s="17">
        <f ca="1">ROUND(INDIRECT(ADDRESS(ROW()+(0), COLUMN()+(-3), 1))*INDIRECT(ADDRESS(ROW()+(0), COLUMN()+(-1), 1)), 2)</f>
        <v>30.51</v>
      </c>
      <c r="J21" s="17"/>
    </row>
    <row r="22" spans="1:10" ht="24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0.03</v>
      </c>
      <c r="G22" s="16"/>
      <c r="H22" s="17">
        <v>116</v>
      </c>
      <c r="I22" s="17">
        <f ca="1">ROUND(INDIRECT(ADDRESS(ROW()+(0), COLUMN()+(-3), 1))*INDIRECT(ADDRESS(ROW()+(0), COLUMN()+(-1), 1)), 2)</f>
        <v>3.48</v>
      </c>
      <c r="J22" s="17"/>
    </row>
    <row r="23" spans="1:10" ht="55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1.1</v>
      </c>
      <c r="G23" s="16"/>
      <c r="H23" s="17">
        <v>2.92</v>
      </c>
      <c r="I23" s="17">
        <f ca="1">ROUND(INDIRECT(ADDRESS(ROW()+(0), COLUMN()+(-3), 1))*INDIRECT(ADDRESS(ROW()+(0), COLUMN()+(-1), 1)), 2)</f>
        <v>3.21</v>
      </c>
      <c r="J23" s="17"/>
    </row>
    <row r="24" spans="1:10" ht="34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0.378</v>
      </c>
      <c r="G24" s="16"/>
      <c r="H24" s="17">
        <v>114</v>
      </c>
      <c r="I24" s="17">
        <f ca="1">ROUND(INDIRECT(ADDRESS(ROW()+(0), COLUMN()+(-3), 1))*INDIRECT(ADDRESS(ROW()+(0), COLUMN()+(-1), 1)), 2)</f>
        <v>43.09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0.04</v>
      </c>
      <c r="G25" s="16"/>
      <c r="H25" s="17">
        <v>21.65</v>
      </c>
      <c r="I25" s="17">
        <f ca="1">ROUND(INDIRECT(ADDRESS(ROW()+(0), COLUMN()+(-3), 1))*INDIRECT(ADDRESS(ROW()+(0), COLUMN()+(-1), 1)), 2)</f>
        <v>0.87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</v>
      </c>
      <c r="G26" s="16"/>
      <c r="H26" s="17">
        <v>24.63</v>
      </c>
      <c r="I26" s="17">
        <f ca="1">ROUND(INDIRECT(ADDRESS(ROW()+(0), COLUMN()+(-3), 1))*INDIRECT(ADDRESS(ROW()+(0), COLUMN()+(-1), 1)), 2)</f>
        <v>2.22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0.41</v>
      </c>
      <c r="G27" s="16"/>
      <c r="H27" s="17">
        <v>23.29</v>
      </c>
      <c r="I27" s="17">
        <f ca="1">ROUND(INDIRECT(ADDRESS(ROW()+(0), COLUMN()+(-3), 1))*INDIRECT(ADDRESS(ROW()+(0), COLUMN()+(-1), 1)), 2)</f>
        <v>9.55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0.357</v>
      </c>
      <c r="G28" s="16"/>
      <c r="H28" s="17">
        <v>24.63</v>
      </c>
      <c r="I28" s="17">
        <f ca="1">ROUND(INDIRECT(ADDRESS(ROW()+(0), COLUMN()+(-3), 1))*INDIRECT(ADDRESS(ROW()+(0), COLUMN()+(-1), 1)), 2)</f>
        <v>8.79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0.357</v>
      </c>
      <c r="G29" s="16"/>
      <c r="H29" s="17">
        <v>24.04</v>
      </c>
      <c r="I29" s="17">
        <f ca="1">ROUND(INDIRECT(ADDRESS(ROW()+(0), COLUMN()+(-3), 1))*INDIRECT(ADDRESS(ROW()+(0), COLUMN()+(-1), 1)), 2)</f>
        <v>8.58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0.829</v>
      </c>
      <c r="G30" s="16"/>
      <c r="H30" s="17">
        <v>24.63</v>
      </c>
      <c r="I30" s="17">
        <f ca="1">ROUND(INDIRECT(ADDRESS(ROW()+(0), COLUMN()+(-3), 1))*INDIRECT(ADDRESS(ROW()+(0), COLUMN()+(-1), 1)), 2)</f>
        <v>20.42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0.827</v>
      </c>
      <c r="G31" s="20"/>
      <c r="H31" s="21">
        <v>24.04</v>
      </c>
      <c r="I31" s="21">
        <f ca="1">ROUND(INDIRECT(ADDRESS(ROW()+(0), COLUMN()+(-3), 1))*INDIRECT(ADDRESS(ROW()+(0), COLUMN()+(-1), 1)), 2)</f>
        <v>19.88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232.99</v>
      </c>
      <c r="I32" s="24">
        <f ca="1">ROUND(INDIRECT(ADDRESS(ROW()+(0), COLUMN()+(-3), 1))*INDIRECT(ADDRESS(ROW()+(0), COLUMN()+(-1), 1))/100, 2)</f>
        <v>4.66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237.65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1.06202e+06</v>
      </c>
      <c r="F37" s="31"/>
      <c r="G37" s="31">
        <v>1.06202e+06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172012</v>
      </c>
      <c r="F42" s="31"/>
      <c r="G42" s="31">
        <v>172013</v>
      </c>
      <c r="H42" s="31"/>
      <c r="I42" s="31"/>
      <c r="J42" s="31" t="s">
        <v>95</v>
      </c>
    </row>
    <row r="43" spans="1:10" ht="13.5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1.07202e+06</v>
      </c>
      <c r="F44" s="31"/>
      <c r="G44" s="31">
        <v>1.07202e+06</v>
      </c>
      <c r="H44" s="31"/>
      <c r="I44" s="31"/>
      <c r="J44" s="31" t="s">
        <v>98</v>
      </c>
    </row>
    <row r="45" spans="1:10" ht="24.0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