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<sst xmlns="http://schemas.openxmlformats.org/spreadsheetml/2006/main" count="93" uniqueCount="93">
  <si>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</si>
  <si>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QVE032</t>
  </si>
  <si>
    <t xml:space="preserve">m²</t>
  </si>
  <si>
    <t xml:space="preserve">Cobertura inclinada, ajardinada extensiva. Sistema Projar Flora até 35° "PROJAR".</t>
  </si>
  <si>
    <r>
      <rPr>
        <sz val="8.25"/>
        <color rgb="FF000000"/>
        <rFont val="Arial"/>
        <family val="2"/>
      </rPr>
      <t xml:space="preserve">Cobertura inclinada, ajardinada extensiva (ecológica), sistema Projar Flora até 35° "PROJAR", com uma pendente média de 36,4%, sobre base resistente. CAMADA DE REGULARIZAÇÃO: argamassa de cimento, confeccionada em obra, dosificação 1:6, de 2 cm de espessura, com acabamento afagado; IMPERMEABILIZAÇÃO: tipo monocamada, colada, formada por uma membrana de betume modificado com elastómero SBS, LBM(SBS)-50/G-FP, com armadura de feltro de poliéster reforçado e estabilizado de 150 g/m², com auto-protecção mineral de cor verde, com resistência à penetração de raizes, totalmente colada com maçarico;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kPa, resistência térmica 1,2 m²°C/W, condutibilidade térmica 0,033 W/(m°C), com fixação mecânica; CAMADA SEPARADORA SOB PROTECÇÃO: filtro GTF-110 "PROJAR", de geotêxtil não tecido sintético, composto por fibras de polipropileno entrelaçadas, com uma resistência à tracção longitudinal de 6,5 kN/m, uma resistência à tracção transversal de 6,5 kN/m, uma abertura de cone ao ensaio de perfuração dinâmica segundo NP EN ISO 13433 inferior a 33 mm, resistência CBR ao punçoamento 1,2 kN, abertura característica 0,09 mm e uma massa superficial de 110 g/m²; CAMADA DRENANTE E RETENTORA DE ÁGUA: tela drenante PR-DRAIN-25 "PROJAR" de poliestireno reciclado de alto impacto (HIPS), com nódulos de 25 mm de altura e perfurações na parte superior, colocada sob a camada filtrante, sobrepondo dois nódulos; CAMADA FILTRANTE: filtro GTF-150 "PROJAR", de geotêxtil de fibras de polipropileno; CAMADA DE REVESTIMENTO: módulo TECH-CELL-80 "PROJAR", de polipropileno reciclado, de 400x600 mm e de 80 mm de altura, substrato CoverPro Flora "PROJAR", composto de matéria orgânica de origem mineral e de origem vegetal, e outros componentes; com pH de 8, de 80 mm de espessura, malha orgânica, biodegradável, de fibras naturais de coco 100% ECONET 400 "PROJAR" para o controlo da erosão e da retenção da vegetação, resistência à tracção longitudinal em seco de 5,9 kN/m e resistência à tracção longitudinal em húmido de 4,8 kN/m, 400 g/m² de massa superficial e 30x30 mm de espaçamento da malha e plantas com torrão plano "PROJAR", com 4 ou mais espécies distintas de sedum. Inclusive seixos rolados para o enchimento do espaço entre o bordo da cobertura e a vegetação. O preço não inclui a formação de pendentes.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</si>
  <si>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</si>
  <si>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</si>
  <si>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</si>
  <si>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</si>
  <si>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</si>
  <si>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</si>
  <si>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</si>
  <si>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</si>
  <si>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</si>
  <si>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</si>
  <si>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</si>
  <si>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</si>
  <si>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</si>
  <si>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</si>
  <si>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</si>
  <si>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mt16pxa010aac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</si>
  <si>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</si>
  <si>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</si>
  <si>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mt16aaa020ig</t>
  </si>
  <si>
    <t xml:space="preserve">Ud</t>
  </si>
  <si>
    <t xml:space="preserve">Fixação mecânica para painéis isolantes de poliestireno extrudido, colocados directamente sobre a superfície suporte.</t>
  </si>
  <si>
    <t xml:space="preserve">mt14lbp050m</t>
  </si>
  <si>
    <t xml:space="preserve">m²</t>
  </si>
  <si>
    <t xml:space="preserve">Filtro GTF-110 "PROJAR", de geotêxtil não tecido sintético, composto por fibras de polipropileno entrelaçadas, com uma resistência à tracção longitudinal de 6,5 kN/m, uma resistência à tracção transversal de 6,5 kN/m, uma abertura de cone ao ensaio de perfuração dinâmica segundo NP EN ISO 13433 inferior a 33 mm, resistência CBR ao punçoamento 1,2 kN, abertura característica 0,09 mm e uma massa superficial de 110 g/m², fornecido em rolos.</t>
  </si>
  <si>
    <t xml:space="preserve">mt14lbp030va</t>
  </si>
  <si>
    <t xml:space="preserve">m²</t>
  </si>
  <si>
    <t xml:space="preserve">Lâmina drenante e retentora de água, PR-DRAIN-25 "PROJAR", de poliestireno reciclado de alto impacto (HIPS), com nódulos de 25 mm de altura e perfurações na parte superior, resistência à compressão 325 kN/m², retenção de água superior a 15 l/m², capacidade de drenagem 0,94 l/(s·m) com uma pendente de 2%, fornecida em placas de 200x100 cm.</t>
  </si>
  <si>
    <t xml:space="preserve">mt14lbp050t</t>
  </si>
  <si>
    <t xml:space="preserve">m²</t>
  </si>
  <si>
    <t xml:space="preserve">Filtro GTF-150 "PROJAR", de geotêxtil não tecido sintético, composto por fibras de polipropileno entrelaçadas, com uma resistência à tracção longitudinal de 12 kN/m, uma resistência à tracção transversal de 12 kN/m, uma abertura de cone ao ensaio de perfuração dinâmica segundo NP EN ISO 13433 inferior a 29 mm, resistência CBR ao punçoamento 1,8 kN, abertura característica 0,06 mm e uma massa superficial de 150 g/m², fornecido em rolos.</t>
  </si>
  <si>
    <t xml:space="preserve">mt14lbp100a</t>
  </si>
  <si>
    <t xml:space="preserve">Ud</t>
  </si>
  <si>
    <t xml:space="preserve">Módulo TECH-CELL-80 "PROJAR", de polipropileno reciclado, de 400x600 mm e de 80 mm de altura, com parafusos para união entre módulos; para drenagem e fixação da camada de substrato.</t>
  </si>
  <si>
    <t xml:space="preserve">mt48sap010g</t>
  </si>
  <si>
    <t xml:space="preserve">m³</t>
  </si>
  <si>
    <t xml:space="preserve">Substrato CoverPro Flora "PROJAR", composto de matéria orgânica de origem mineral e de origem vegetal, e outros componentes; com pH de 8, fornecido em sacos Big Bag, para coberturas ajardinadas extensivas.</t>
  </si>
  <si>
    <t xml:space="preserve">mt48map020c</t>
  </si>
  <si>
    <t xml:space="preserve">m²</t>
  </si>
  <si>
    <t xml:space="preserve">Malha orgânica, biodegradável, de fibras naturais de coco 100% ECONET 400 "PROJAR" para o controlo da erosão e da retenção da vegetação, resistência à tracção longitudinal em seco de 5,9 kN/m e resistência à tracção longitudinal em húmido de 4,8 kN/m, 400 g/m² de massa superficial e 30x30 mm de espaçamento da malha, fornecida em rolos de 2x50 m.</t>
  </si>
  <si>
    <t xml:space="preserve">mt48tsp010o</t>
  </si>
  <si>
    <t xml:space="preserve">m²</t>
  </si>
  <si>
    <t xml:space="preserve">Plantas com torrão plano "PROJAR", fornecidas em tabuleiros de 40 unidades com 4 ou mais espécies distintas de sedum,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</si>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</sst>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1.74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02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0.3</v>
      </c>
      <c r="G9" s="11"/>
      <c r="H9" s="13">
        <v>3.3</v>
      </c>
      <c r="I9" s="13">
        <f ca="1">ROUND(INDIRECT(ADDRESS(ROW()+(0), COLUMN()+(-3), 1))*INDIRECT(ADDRESS(ROW()+(0), COLUMN()+(-1), 1)), 2)</f>
        <v>0.99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1.1</v>
      </c>
      <c r="G10" s="16"/>
      <c r="H10" s="17">
        <v>10.36</v>
      </c>
      <c r="I10" s="17">
        <f ca="1">ROUND(INDIRECT(ADDRESS(ROW()+(0), COLUMN()+(-3), 1))*INDIRECT(ADDRESS(ROW()+(0), COLUMN()+(-1), 1)), 2)</f>
        <v>11.4</v>
      </c>
      <c r="J10" s="17"/>
    </row>
    <row r="11" spans="1:10" ht="55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1.1</v>
      </c>
      <c r="G11" s="16"/>
      <c r="H11" s="17">
        <v>0.68</v>
      </c>
      <c r="I11" s="17">
        <f ca="1">ROUND(INDIRECT(ADDRESS(ROW()+(0), COLUMN()+(-3), 1))*INDIRECT(ADDRESS(ROW()+(0), COLUMN()+(-1), 1)), 2)</f>
        <v>0.75</v>
      </c>
      <c r="J11" s="17"/>
    </row>
    <row r="12" spans="1:10" ht="55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1.05</v>
      </c>
      <c r="G12" s="16"/>
      <c r="H12" s="17">
        <v>7.85</v>
      </c>
      <c r="I12" s="17">
        <f ca="1">ROUND(INDIRECT(ADDRESS(ROW()+(0), COLUMN()+(-3), 1))*INDIRECT(ADDRESS(ROW()+(0), COLUMN()+(-1), 1)), 2)</f>
        <v>8.24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2.5</v>
      </c>
      <c r="G13" s="16"/>
      <c r="H13" s="17">
        <v>0.19</v>
      </c>
      <c r="I13" s="17">
        <f ca="1">ROUND(INDIRECT(ADDRESS(ROW()+(0), COLUMN()+(-3), 1))*INDIRECT(ADDRESS(ROW()+(0), COLUMN()+(-1), 1)), 2)</f>
        <v>0.48</v>
      </c>
      <c r="J13" s="17"/>
    </row>
    <row r="14" spans="1:10" ht="55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6"/>
      <c r="H14" s="17">
        <v>1.25</v>
      </c>
      <c r="I14" s="17">
        <f ca="1">ROUND(INDIRECT(ADDRESS(ROW()+(0), COLUMN()+(-3), 1))*INDIRECT(ADDRESS(ROW()+(0), COLUMN()+(-1), 1)), 2)</f>
        <v>1.25</v>
      </c>
      <c r="J14" s="17"/>
    </row>
    <row r="15" spans="1:10" ht="45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1.05</v>
      </c>
      <c r="G15" s="16"/>
      <c r="H15" s="17">
        <v>10.52</v>
      </c>
      <c r="I15" s="17">
        <f ca="1">ROUND(INDIRECT(ADDRESS(ROW()+(0), COLUMN()+(-3), 1))*INDIRECT(ADDRESS(ROW()+(0), COLUMN()+(-1), 1)), 2)</f>
        <v>11.05</v>
      </c>
      <c r="J15" s="17"/>
    </row>
    <row r="16" spans="1:10" ht="55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1.1</v>
      </c>
      <c r="G16" s="16"/>
      <c r="H16" s="17">
        <v>1.7</v>
      </c>
      <c r="I16" s="17">
        <f ca="1">ROUND(INDIRECT(ADDRESS(ROW()+(0), COLUMN()+(-3), 1))*INDIRECT(ADDRESS(ROW()+(0), COLUMN()+(-1), 1)), 2)</f>
        <v>1.87</v>
      </c>
      <c r="J16" s="17"/>
    </row>
    <row r="17" spans="1:10" ht="34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4.16</v>
      </c>
      <c r="G17" s="16"/>
      <c r="H17" s="17">
        <v>27.6</v>
      </c>
      <c r="I17" s="17">
        <f ca="1">ROUND(INDIRECT(ADDRESS(ROW()+(0), COLUMN()+(-3), 1))*INDIRECT(ADDRESS(ROW()+(0), COLUMN()+(-1), 1)), 2)</f>
        <v>114.82</v>
      </c>
      <c r="J17" s="17"/>
    </row>
    <row r="18" spans="1:10" ht="34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0.092</v>
      </c>
      <c r="G18" s="16"/>
      <c r="H18" s="17">
        <v>125</v>
      </c>
      <c r="I18" s="17">
        <f ca="1">ROUND(INDIRECT(ADDRESS(ROW()+(0), COLUMN()+(-3), 1))*INDIRECT(ADDRESS(ROW()+(0), COLUMN()+(-1), 1)), 2)</f>
        <v>11.5</v>
      </c>
      <c r="J18" s="17"/>
    </row>
    <row r="19" spans="1:10" ht="45.0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1.1</v>
      </c>
      <c r="G19" s="16"/>
      <c r="H19" s="17">
        <v>1.44</v>
      </c>
      <c r="I19" s="17">
        <f ca="1">ROUND(INDIRECT(ADDRESS(ROW()+(0), COLUMN()+(-3), 1))*INDIRECT(ADDRESS(ROW()+(0), COLUMN()+(-1), 1)), 2)</f>
        <v>1.58</v>
      </c>
      <c r="J19" s="17"/>
    </row>
    <row r="20" spans="1:10" ht="24.0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</v>
      </c>
      <c r="G20" s="16"/>
      <c r="H20" s="17">
        <v>6.82</v>
      </c>
      <c r="I20" s="17">
        <f ca="1">ROUND(INDIRECT(ADDRESS(ROW()+(0), COLUMN()+(-3), 1))*INDIRECT(ADDRESS(ROW()+(0), COLUMN()+(-1), 1)), 2)</f>
        <v>6.82</v>
      </c>
      <c r="J20" s="17"/>
    </row>
    <row r="21" spans="1:10" ht="13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0.04</v>
      </c>
      <c r="G21" s="16"/>
      <c r="H21" s="17">
        <v>21.65</v>
      </c>
      <c r="I21" s="17">
        <f ca="1">ROUND(INDIRECT(ADDRESS(ROW()+(0), COLUMN()+(-3), 1))*INDIRECT(ADDRESS(ROW()+(0), COLUMN()+(-1), 1)), 2)</f>
        <v>0.87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0.015</v>
      </c>
      <c r="G22" s="16"/>
      <c r="H22" s="17">
        <v>24.63</v>
      </c>
      <c r="I22" s="17">
        <f ca="1">ROUND(INDIRECT(ADDRESS(ROW()+(0), COLUMN()+(-3), 1))*INDIRECT(ADDRESS(ROW()+(0), COLUMN()+(-1), 1)), 2)</f>
        <v>0.37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0.015</v>
      </c>
      <c r="G23" s="16"/>
      <c r="H23" s="17">
        <v>23.29</v>
      </c>
      <c r="I23" s="17">
        <f ca="1">ROUND(INDIRECT(ADDRESS(ROW()+(0), COLUMN()+(-3), 1))*INDIRECT(ADDRESS(ROW()+(0), COLUMN()+(-1), 1)), 2)</f>
        <v>0.35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0.104</v>
      </c>
      <c r="G24" s="16"/>
      <c r="H24" s="17">
        <v>25.32</v>
      </c>
      <c r="I24" s="17">
        <f ca="1">ROUND(INDIRECT(ADDRESS(ROW()+(0), COLUMN()+(-3), 1))*INDIRECT(ADDRESS(ROW()+(0), COLUMN()+(-1), 1)), 2)</f>
        <v>2.63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0.104</v>
      </c>
      <c r="G25" s="16"/>
      <c r="H25" s="17">
        <v>24.04</v>
      </c>
      <c r="I25" s="17">
        <f ca="1">ROUND(INDIRECT(ADDRESS(ROW()+(0), COLUMN()+(-3), 1))*INDIRECT(ADDRESS(ROW()+(0), COLUMN()+(-1), 1)), 2)</f>
        <v>2.5</v>
      </c>
      <c r="J25" s="17"/>
    </row>
    <row r="26" spans="1:10" ht="13.50" thickBot="1" customHeight="1">
      <c r="A26" s="14" t="s">
        <v>62</v>
      </c>
      <c r="B26" s="14"/>
      <c r="C26" s="15" t="s">
        <v>63</v>
      </c>
      <c r="D26" s="14" t="s">
        <v>64</v>
      </c>
      <c r="E26" s="14"/>
      <c r="F26" s="16">
        <v>0.239</v>
      </c>
      <c r="G26" s="16"/>
      <c r="H26" s="17">
        <v>24.63</v>
      </c>
      <c r="I26" s="17">
        <f ca="1">ROUND(INDIRECT(ADDRESS(ROW()+(0), COLUMN()+(-3), 1))*INDIRECT(ADDRESS(ROW()+(0), COLUMN()+(-1), 1)), 2)</f>
        <v>5.89</v>
      </c>
      <c r="J26" s="17"/>
    </row>
    <row r="27" spans="1:10" ht="13.50" thickBot="1" customHeight="1">
      <c r="A27" s="14" t="s">
        <v>65</v>
      </c>
      <c r="B27" s="14"/>
      <c r="C27" s="15" t="s">
        <v>66</v>
      </c>
      <c r="D27" s="14" t="s">
        <v>67</v>
      </c>
      <c r="E27" s="14"/>
      <c r="F27" s="16">
        <v>0.239</v>
      </c>
      <c r="G27" s="16"/>
      <c r="H27" s="17">
        <v>24.04</v>
      </c>
      <c r="I27" s="17">
        <f ca="1">ROUND(INDIRECT(ADDRESS(ROW()+(0), COLUMN()+(-3), 1))*INDIRECT(ADDRESS(ROW()+(0), COLUMN()+(-1), 1)), 2)</f>
        <v>5.75</v>
      </c>
      <c r="J27" s="17"/>
    </row>
    <row r="28" spans="1:10" ht="13.50" thickBot="1" customHeight="1">
      <c r="A28" s="14" t="s">
        <v>68</v>
      </c>
      <c r="B28" s="14"/>
      <c r="C28" s="15" t="s">
        <v>69</v>
      </c>
      <c r="D28" s="14" t="s">
        <v>70</v>
      </c>
      <c r="E28" s="14"/>
      <c r="F28" s="16">
        <v>0.262</v>
      </c>
      <c r="G28" s="16"/>
      <c r="H28" s="17">
        <v>24.63</v>
      </c>
      <c r="I28" s="17">
        <f ca="1">ROUND(INDIRECT(ADDRESS(ROW()+(0), COLUMN()+(-3), 1))*INDIRECT(ADDRESS(ROW()+(0), COLUMN()+(-1), 1)), 2)</f>
        <v>6.45</v>
      </c>
      <c r="J28" s="17"/>
    </row>
    <row r="29" spans="1:10" ht="13.50" thickBot="1" customHeight="1">
      <c r="A29" s="14" t="s">
        <v>71</v>
      </c>
      <c r="B29" s="14"/>
      <c r="C29" s="18" t="s">
        <v>72</v>
      </c>
      <c r="D29" s="19" t="s">
        <v>73</v>
      </c>
      <c r="E29" s="19"/>
      <c r="F29" s="20">
        <v>0.262</v>
      </c>
      <c r="G29" s="20"/>
      <c r="H29" s="21">
        <v>24.04</v>
      </c>
      <c r="I29" s="21">
        <f ca="1">ROUND(INDIRECT(ADDRESS(ROW()+(0), COLUMN()+(-3), 1))*INDIRECT(ADDRESS(ROW()+(0), COLUMN()+(-1), 1)), 2)</f>
        <v>6.3</v>
      </c>
      <c r="J29" s="21"/>
    </row>
    <row r="30" spans="1:10" ht="13.50" thickBot="1" customHeight="1">
      <c r="A30" s="19"/>
      <c r="B30" s="19"/>
      <c r="C30" s="22" t="s">
        <v>74</v>
      </c>
      <c r="D30" s="5" t="s">
        <v>75</v>
      </c>
      <c r="E30" s="5"/>
      <c r="F30" s="23">
        <v>2</v>
      </c>
      <c r="G30" s="23"/>
      <c r="H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201.86</v>
      </c>
      <c r="I30" s="24">
        <f ca="1">ROUND(INDIRECT(ADDRESS(ROW()+(0), COLUMN()+(-3), 1))*INDIRECT(ADDRESS(ROW()+(0), COLUMN()+(-1), 1))/100, 2)</f>
        <v>4.04</v>
      </c>
      <c r="J30" s="24"/>
    </row>
    <row r="31" spans="1:10" ht="13.50" thickBot="1" customHeight="1">
      <c r="A31" s="25"/>
      <c r="B31" s="25"/>
      <c r="C31" s="26"/>
      <c r="D31" s="26"/>
      <c r="E31" s="26"/>
      <c r="F31" s="27"/>
      <c r="G31" s="27"/>
      <c r="H31" s="28" t="s">
        <v>76</v>
      </c>
      <c r="I31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205.9</v>
      </c>
      <c r="J31" s="29"/>
    </row>
    <row r="34" spans="1:10" ht="13.50" thickBot="1" customHeight="1">
      <c r="A34" s="30" t="s">
        <v>77</v>
      </c>
      <c r="B34" s="30"/>
      <c r="C34" s="30"/>
      <c r="D34" s="30"/>
      <c r="E34" s="30" t="s">
        <v>78</v>
      </c>
      <c r="F34" s="30"/>
      <c r="G34" s="30" t="s">
        <v>79</v>
      </c>
      <c r="H34" s="30"/>
      <c r="I34" s="30"/>
      <c r="J34" s="30" t="s">
        <v>80</v>
      </c>
    </row>
    <row r="35" spans="1:10" ht="13.50" thickBot="1" customHeight="1">
      <c r="A35" s="31" t="s">
        <v>81</v>
      </c>
      <c r="B35" s="31"/>
      <c r="C35" s="31"/>
      <c r="D35" s="31"/>
      <c r="E35" s="32">
        <v>142010</v>
      </c>
      <c r="F35" s="32"/>
      <c r="G35" s="32">
        <v>1.10201e+06</v>
      </c>
      <c r="H35" s="32"/>
      <c r="I35" s="32"/>
      <c r="J35" s="32" t="s">
        <v>82</v>
      </c>
    </row>
    <row r="36" spans="1:10" ht="24.00" thickBot="1" customHeight="1">
      <c r="A36" s="33" t="s">
        <v>83</v>
      </c>
      <c r="B36" s="33"/>
      <c r="C36" s="33"/>
      <c r="D36" s="33"/>
      <c r="E36" s="34"/>
      <c r="F36" s="34"/>
      <c r="G36" s="34"/>
      <c r="H36" s="34"/>
      <c r="I36" s="34"/>
      <c r="J36" s="34"/>
    </row>
    <row r="37" spans="1:10" ht="13.50" thickBot="1" customHeight="1">
      <c r="A37" s="31" t="s">
        <v>84</v>
      </c>
      <c r="B37" s="31"/>
      <c r="C37" s="31"/>
      <c r="D37" s="31"/>
      <c r="E37" s="32">
        <v>1.03202e+06</v>
      </c>
      <c r="F37" s="32"/>
      <c r="G37" s="32">
        <v>1.03202e+06</v>
      </c>
      <c r="H37" s="32"/>
      <c r="I37" s="32"/>
      <c r="J37" s="32" t="s">
        <v>85</v>
      </c>
    </row>
    <row r="38" spans="1:10" ht="24.00" thickBot="1" customHeight="1">
      <c r="A38" s="33" t="s">
        <v>86</v>
      </c>
      <c r="B38" s="33"/>
      <c r="C38" s="33"/>
      <c r="D38" s="33"/>
      <c r="E38" s="34"/>
      <c r="F38" s="34"/>
      <c r="G38" s="34"/>
      <c r="H38" s="34"/>
      <c r="I38" s="34"/>
      <c r="J38" s="34"/>
    </row>
    <row r="39" spans="1:10" ht="13.50" thickBot="1" customHeight="1">
      <c r="A39" s="31" t="s">
        <v>87</v>
      </c>
      <c r="B39" s="31"/>
      <c r="C39" s="31"/>
      <c r="D39" s="31"/>
      <c r="E39" s="32">
        <v>1.07202e+06</v>
      </c>
      <c r="F39" s="32"/>
      <c r="G39" s="32">
        <v>1.07202e+06</v>
      </c>
      <c r="H39" s="32"/>
      <c r="I39" s="32"/>
      <c r="J39" s="32" t="s">
        <v>88</v>
      </c>
    </row>
    <row r="40" spans="1:10" ht="24.00" thickBot="1" customHeight="1">
      <c r="A40" s="33" t="s">
        <v>89</v>
      </c>
      <c r="B40" s="33"/>
      <c r="C40" s="33"/>
      <c r="D40" s="33"/>
      <c r="E40" s="34"/>
      <c r="F40" s="34"/>
      <c r="G40" s="34"/>
      <c r="H40" s="34"/>
      <c r="I40" s="34"/>
      <c r="J40" s="34"/>
    </row>
    <row r="43" spans="1:1" ht="33.75" thickBot="1" customHeight="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91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</row>
  </sheetData>
  <mergeCells count="12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G30"/>
    <mergeCell ref="I30:J30"/>
    <mergeCell ref="A31:B31"/>
    <mergeCell ref="D31:E31"/>
    <mergeCell ref="F31:G31"/>
    <mergeCell ref="I31:J31"/>
    <mergeCell ref="A34:D34"/>
    <mergeCell ref="E34:F34"/>
    <mergeCell ref="G34:I34"/>
    <mergeCell ref="A35:D35"/>
    <mergeCell ref="E35:F36"/>
    <mergeCell ref="G35:I36"/>
    <mergeCell ref="J35:J36"/>
    <mergeCell ref="A36:D36"/>
    <mergeCell ref="A37:D37"/>
    <mergeCell ref="E37:F38"/>
    <mergeCell ref="G37:I38"/>
    <mergeCell ref="J37:J38"/>
    <mergeCell ref="A38:D38"/>
    <mergeCell ref="A39:D39"/>
    <mergeCell ref="E39:F40"/>
    <mergeCell ref="G39:I40"/>
    <mergeCell ref="J39:J40"/>
    <mergeCell ref="A40:D40"/>
    <mergeCell ref="A43:J43"/>
    <mergeCell ref="A44:J44"/>
    <mergeCell ref="A45:J45"/>
  </mergeCells>
  <pageMargins left="0.147638" right="0.147638" top="0.206693" bottom="0.206693" header="0.0" footer="0.0"/>
  <pageSetup paperSize="9" orientation="portrait"/>
  <rowBreaks count="0" manualBreakCount="0">
    </rowBreaks>
</worksheet>
</file>