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<sst xmlns="http://schemas.openxmlformats.org/spreadsheetml/2006/main" count="85" uniqueCount="85">
  <si>
    <t xml:space="preserve"/>
  </si>
  <si>
    <t xml:space="preserve">QVE021</t>
  </si>
  <si>
    <t xml:space="preserve">m²</t>
  </si>
  <si>
    <t xml:space="preserve">Cobertura inclinada, ajardinada extensiva. Sistema Cobertura Inclinada até 20° "ZINCO".</t>
  </si>
  <si>
    <r>
      <rPr>
        <sz val="8.25"/>
        <color rgb="FF000000"/>
        <rFont val="Arial"/>
        <family val="2"/>
      </rPr>
      <t xml:space="preserve">Cobertura inclinada, ajardinada extensiva (ecológica), sistema Cobertura Inclinada até 20° "ZINCO", com uma pendente média de 8,75%, sobre base resistente. CAMADA DE REGULARIZAÇÃO: argamassa de cimento, confeccionada em obra, dosificação 1:6, de 2 cm de espessura, com acabamento afagado; IMPERMEABILIZAÇÃO: tipo monocamada, colada, formada por uma membrana de betume modificado com elastómero SBS, LBM(SBS)-50/G-FP, com armadura de feltro de poliéster reforçado e estabilizado de 150 g/m², com auto-protecção mineral de cor verde, com resistência à penetração de raizes, totalmente colada com maçarico; CAMADA SEPARADORA SOB ISOLAMENTO: geotêxtil não tecido composto por fibras de poliéster entrelaçadas, (150 g/m²); ISOLAMENTO TÉRMICO: painel rígido de poliestireno extrudido, de superfície lisa e bordo lateral a meia madeira, de 40 mm de espessura, resistência à compressão &gt;= 500 kPa, resistência térmica 1,2 m²°C/W, condutibilidade térmica 0,034 W/(m°C), com fixação mecânica; CAMADA SEPARADORA SOB PROTECÇÃO: lâmina de dessolidarização, flexível, de polipropileno, TGV 21 "ZINCO", impermeável à água da chuva e permeável ao vapor de água, de 0,55 mm de espessura, com uma massa superficial de 80 g/m²; CAMADA DRENANTE E RETENTORA DE ÁGUA: módulo Floraset FS 75 "ZINCO", formado por placa de poliestireno expandido, colocado com os nódulos para cima; CAMADA DE REVESTIMENTO: substrato Zincoterra Floral "ZINCO", composto de cerâmica seleccionada triturada e outros componentes minerais misturados com composto vegetal e turfa, de 70 mm de espessura, e plantas com torrão plano, Zinco Sedum Mix "ZINCO", com 4 ou mais espécies distintas de sedum. Inclusive seixos rolados para o enchimento do espaço entre o bordo da cobertura e a vegetação. O preço não inclui a formação de pendentes.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</si>
  <si>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</si>
  <si>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</si>
  <si>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</si>
  <si>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</si>
  <si>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</si>
  <si>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</si>
  <si>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mt14iea020c</t>
  </si>
  <si>
    <t xml:space="preserve">kg</t>
  </si>
  <si>
    <t xml:space="preserve">Emulsão asfáltica aniônica com cargas.</t>
  </si>
  <si>
    <t xml:space="preserve">mt14lga010oc</t>
  </si>
  <si>
    <t xml:space="preserve">m²</t>
  </si>
  <si>
    <t xml:space="preserve">Membrana de betume modificado com elastómero SBS, LBM(SBS)-50/G-FP, de 3,5 mm de espessura, massa nominal 5 kg/m², com armadura de feltro de poliéster reforçado e estabilizado de 150 g/m², com auto-protecção mineral de cor verde, com resistência à penetração de raizes. Segundo EN 13707.</t>
  </si>
  <si>
    <t xml:space="preserve">mt14gsa020bc</t>
  </si>
  <si>
    <t xml:space="preserve">m²</t>
  </si>
  <si>
    <t xml:space="preserve">Geotêxtil não tecido composto por fibras de poliéster entrelaçadas,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</si>
  <si>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mt16pxa010bac</t>
  </si>
  <si>
    <t xml:space="preserve">m²</t>
  </si>
  <si>
    <t xml:space="preserve">Painel rígido de poliestireno extrudido, segundo EN 13164, de superfície lisa e bordo lateral a meia madeira, de 40 mm de espessura, resistência à compressão &gt;= 500 kPa, resistência térmica 1,2 m²°C/W, condutibilidade térmica 0,034 W/(m°C), Euroclasse E de reacção ao fogo segundo NP EN 13501-1, com código de designação XPS-EN 13164-T1-CS(10/Y)500-DLT(2)5-DS(70,90)-WL(T)0,7-WD(V)3-FTCD1.</t>
  </si>
  <si>
    <t xml:space="preserve">mt16aaa020ig</t>
  </si>
  <si>
    <t xml:space="preserve">Ud</t>
  </si>
  <si>
    <t xml:space="preserve">Fixação mecânica para painéis isolantes de poliestireno extrudido, colocados directamente sobre a superfície suporte.</t>
  </si>
  <si>
    <t xml:space="preserve">mt14lbz070a</t>
  </si>
  <si>
    <t xml:space="preserve">m²</t>
  </si>
  <si>
    <t xml:space="preserve">Lâmina de dessolidarização, flexível, de polipropileno, TGV 21 "ZINCO", impermeável à água da chuva e permeável ao vapor de água, de 0,55 mm de espessura, com uma massa superficial de 80 g/m², fornecida em rolos de 1,60x250 m.</t>
  </si>
  <si>
    <t xml:space="preserve">mt14lbz030fga</t>
  </si>
  <si>
    <t xml:space="preserve">m²</t>
  </si>
  <si>
    <t xml:space="preserve">Módulo drenante e retentor de água, Floraset FS 75 "ZINCO", de poliestireno expandido, fornecido em placas. </t>
  </si>
  <si>
    <t xml:space="preserve">mt48saz010a</t>
  </si>
  <si>
    <t xml:space="preserve">m³</t>
  </si>
  <si>
    <t xml:space="preserve">Substrato Zincoterra Floral "ZINCO", composto de cerâmica seleccionada triturada e outros componentes minerais misturados com composto vegetal e turfa, fornecido em sacos Big Bag, para coberturas verdes.</t>
  </si>
  <si>
    <t xml:space="preserve">mt48epz010ja</t>
  </si>
  <si>
    <t xml:space="preserve">m²</t>
  </si>
  <si>
    <t xml:space="preserve">Plantas com torrão plano, Zinco Sedum Mix "ZINCO", fornecidas em tabuleiros de 60 unidades com 4 ou mais espécies distintas de sedum, para coberturas verdes.</t>
  </si>
  <si>
    <t xml:space="preserve">mt01arc010</t>
  </si>
  <si>
    <t xml:space="preserve">t</t>
  </si>
  <si>
    <t xml:space="preserve">Seixos rolados lavados, de granulometria compreendida entre 16 e 32 mm.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</si>
  <si>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</si>
  <si>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</si>
  <si>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</si>
  <si>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</si>
  <si>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</si>
  <si>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</si>
  <si>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</si>
  <si>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</si>
  <si>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</si>
  <si>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</si>
  <si>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</si>
  <si>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</si>
  <si>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</si>
  <si>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</si>
  <si>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</si>
  <si>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</si>
  <si>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</si>
  <si>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</si>
  <si>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mo040</t>
  </si>
  <si>
    <t xml:space="preserve">h</t>
  </si>
  <si>
    <t xml:space="preserve">Oficial de 1ª jardineiro.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</si>
  <si>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</si>
  <si>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</si>
  <si>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</si>
  <si>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</si>
  <si>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directos complementares</t>
  </si>
  <si>
    <t xml:space="preserve">Custo de manutenção decenal: 37,03€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</si>
  <si>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</si>
  <si>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</si>
  <si>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</si>
  <si>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</si>
  <si>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</si>
  <si>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</si>
  <si>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</si>
  <si>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</si>
  <si>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</si>
  <si>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</si>
  <si>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</si>
  <si>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t xml:space="preserve">EN  13164:2012+A1:2015</t>
  </si>
  <si>
    <t xml:space="preserve">1/3/4</t>
  </si>
  <si>
    <t xml:space="preserve">Produtos  de  isolamento  térmico  para  aplicação em  edifícios  —  Produtos  manufaturados  de espuma  de  poliestireno  extrudido  (XPS)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</si>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</sst>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71.74" customWidth="1"/>
    <col min="5" max="5" width="9.35" customWidth="1"/>
    <col min="6" max="6" width="4.59" customWidth="1"/>
    <col min="7" max="7" width="1.53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50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0.3</v>
      </c>
      <c r="G9" s="11"/>
      <c r="H9" s="13">
        <v>3.3</v>
      </c>
      <c r="I9" s="13">
        <f ca="1">ROUND(INDIRECT(ADDRESS(ROW()+(0), COLUMN()+(-3), 1))*INDIRECT(ADDRESS(ROW()+(0), COLUMN()+(-1), 1)), 2)</f>
        <v>0.99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1.1</v>
      </c>
      <c r="G10" s="16"/>
      <c r="H10" s="17">
        <v>10.36</v>
      </c>
      <c r="I10" s="17">
        <f ca="1">ROUND(INDIRECT(ADDRESS(ROW()+(0), COLUMN()+(-3), 1))*INDIRECT(ADDRESS(ROW()+(0), COLUMN()+(-1), 1)), 2)</f>
        <v>11.4</v>
      </c>
      <c r="J10" s="17"/>
    </row>
    <row r="11" spans="1:10" ht="55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1.05</v>
      </c>
      <c r="G11" s="16"/>
      <c r="H11" s="17">
        <v>0.68</v>
      </c>
      <c r="I11" s="17">
        <f ca="1">ROUND(INDIRECT(ADDRESS(ROW()+(0), COLUMN()+(-3), 1))*INDIRECT(ADDRESS(ROW()+(0), COLUMN()+(-1), 1)), 2)</f>
        <v>0.71</v>
      </c>
      <c r="J11" s="17"/>
    </row>
    <row r="12" spans="1:10" ht="55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1.05</v>
      </c>
      <c r="G12" s="16"/>
      <c r="H12" s="17">
        <v>9.26</v>
      </c>
      <c r="I12" s="17">
        <f ca="1">ROUND(INDIRECT(ADDRESS(ROW()+(0), COLUMN()+(-3), 1))*INDIRECT(ADDRESS(ROW()+(0), COLUMN()+(-1), 1)), 2)</f>
        <v>9.72</v>
      </c>
      <c r="J12" s="17"/>
    </row>
    <row r="13" spans="1:10" ht="24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2.5</v>
      </c>
      <c r="G13" s="16"/>
      <c r="H13" s="17">
        <v>0.19</v>
      </c>
      <c r="I13" s="17">
        <f ca="1">ROUND(INDIRECT(ADDRESS(ROW()+(0), COLUMN()+(-3), 1))*INDIRECT(ADDRESS(ROW()+(0), COLUMN()+(-1), 1)), 2)</f>
        <v>0.48</v>
      </c>
      <c r="J13" s="17"/>
    </row>
    <row r="14" spans="1:10" ht="34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1.05</v>
      </c>
      <c r="G14" s="16"/>
      <c r="H14" s="17">
        <v>2.15</v>
      </c>
      <c r="I14" s="17">
        <f ca="1">ROUND(INDIRECT(ADDRESS(ROW()+(0), COLUMN()+(-3), 1))*INDIRECT(ADDRESS(ROW()+(0), COLUMN()+(-1), 1)), 2)</f>
        <v>2.26</v>
      </c>
      <c r="J14" s="17"/>
    </row>
    <row r="15" spans="1:10" ht="24.0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1.03</v>
      </c>
      <c r="G15" s="16"/>
      <c r="H15" s="17">
        <v>23.15</v>
      </c>
      <c r="I15" s="17">
        <f ca="1">ROUND(INDIRECT(ADDRESS(ROW()+(0), COLUMN()+(-3), 1))*INDIRECT(ADDRESS(ROW()+(0), COLUMN()+(-1), 1)), 2)</f>
        <v>23.84</v>
      </c>
      <c r="J15" s="17"/>
    </row>
    <row r="16" spans="1:10" ht="34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0.084</v>
      </c>
      <c r="G16" s="16"/>
      <c r="H16" s="17">
        <v>114</v>
      </c>
      <c r="I16" s="17">
        <f ca="1">ROUND(INDIRECT(ADDRESS(ROW()+(0), COLUMN()+(-3), 1))*INDIRECT(ADDRESS(ROW()+(0), COLUMN()+(-1), 1)), 2)</f>
        <v>9.58</v>
      </c>
      <c r="J16" s="17"/>
    </row>
    <row r="17" spans="1:10" ht="24.0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1</v>
      </c>
      <c r="G17" s="16"/>
      <c r="H17" s="17">
        <v>10</v>
      </c>
      <c r="I17" s="17">
        <f ca="1">ROUND(INDIRECT(ADDRESS(ROW()+(0), COLUMN()+(-3), 1))*INDIRECT(ADDRESS(ROW()+(0), COLUMN()+(-1), 1)), 2)</f>
        <v>10</v>
      </c>
      <c r="J17" s="17"/>
    </row>
    <row r="18" spans="1:10" ht="13.50" thickBot="1" customHeight="1">
      <c r="A18" s="14" t="s">
        <v>38</v>
      </c>
      <c r="B18" s="14"/>
      <c r="C18" s="15" t="s">
        <v>39</v>
      </c>
      <c r="D18" s="14" t="s">
        <v>40</v>
      </c>
      <c r="E18" s="14"/>
      <c r="F18" s="16">
        <v>0.04</v>
      </c>
      <c r="G18" s="16"/>
      <c r="H18" s="17">
        <v>21.65</v>
      </c>
      <c r="I18" s="17">
        <f ca="1">ROUND(INDIRECT(ADDRESS(ROW()+(0), COLUMN()+(-3), 1))*INDIRECT(ADDRESS(ROW()+(0), COLUMN()+(-1), 1)), 2)</f>
        <v>0.87</v>
      </c>
      <c r="J18" s="17"/>
    </row>
    <row r="19" spans="1:10" ht="13.50" thickBot="1" customHeight="1">
      <c r="A19" s="14" t="s">
        <v>41</v>
      </c>
      <c r="B19" s="14"/>
      <c r="C19" s="15" t="s">
        <v>42</v>
      </c>
      <c r="D19" s="14" t="s">
        <v>43</v>
      </c>
      <c r="E19" s="14"/>
      <c r="F19" s="16">
        <v>0.004</v>
      </c>
      <c r="G19" s="16"/>
      <c r="H19" s="17">
        <v>24.63</v>
      </c>
      <c r="I19" s="17">
        <f ca="1">ROUND(INDIRECT(ADDRESS(ROW()+(0), COLUMN()+(-3), 1))*INDIRECT(ADDRESS(ROW()+(0), COLUMN()+(-1), 1)), 2)</f>
        <v>0.1</v>
      </c>
      <c r="J19" s="17"/>
    </row>
    <row r="20" spans="1:10" ht="13.50" thickBot="1" customHeight="1">
      <c r="A20" s="14" t="s">
        <v>44</v>
      </c>
      <c r="B20" s="14"/>
      <c r="C20" s="15" t="s">
        <v>45</v>
      </c>
      <c r="D20" s="14" t="s">
        <v>46</v>
      </c>
      <c r="E20" s="14"/>
      <c r="F20" s="16">
        <v>0.004</v>
      </c>
      <c r="G20" s="16"/>
      <c r="H20" s="17">
        <v>23.29</v>
      </c>
      <c r="I20" s="17">
        <f ca="1">ROUND(INDIRECT(ADDRESS(ROW()+(0), COLUMN()+(-3), 1))*INDIRECT(ADDRESS(ROW()+(0), COLUMN()+(-1), 1)), 2)</f>
        <v>0.09</v>
      </c>
      <c r="J20" s="17"/>
    </row>
    <row r="21" spans="1:10" ht="13.50" thickBot="1" customHeight="1">
      <c r="A21" s="14" t="s">
        <v>47</v>
      </c>
      <c r="B21" s="14"/>
      <c r="C21" s="15" t="s">
        <v>48</v>
      </c>
      <c r="D21" s="14" t="s">
        <v>49</v>
      </c>
      <c r="E21" s="14"/>
      <c r="F21" s="16">
        <v>0.101</v>
      </c>
      <c r="G21" s="16"/>
      <c r="H21" s="17">
        <v>25.32</v>
      </c>
      <c r="I21" s="17">
        <f ca="1">ROUND(INDIRECT(ADDRESS(ROW()+(0), COLUMN()+(-3), 1))*INDIRECT(ADDRESS(ROW()+(0), COLUMN()+(-1), 1)), 2)</f>
        <v>2.56</v>
      </c>
      <c r="J21" s="17"/>
    </row>
    <row r="22" spans="1:10" ht="13.50" thickBot="1" customHeight="1">
      <c r="A22" s="14" t="s">
        <v>50</v>
      </c>
      <c r="B22" s="14"/>
      <c r="C22" s="15" t="s">
        <v>51</v>
      </c>
      <c r="D22" s="14" t="s">
        <v>52</v>
      </c>
      <c r="E22" s="14"/>
      <c r="F22" s="16">
        <v>0.101</v>
      </c>
      <c r="G22" s="16"/>
      <c r="H22" s="17">
        <v>24.04</v>
      </c>
      <c r="I22" s="17">
        <f ca="1">ROUND(INDIRECT(ADDRESS(ROW()+(0), COLUMN()+(-3), 1))*INDIRECT(ADDRESS(ROW()+(0), COLUMN()+(-1), 1)), 2)</f>
        <v>2.43</v>
      </c>
      <c r="J22" s="17"/>
    </row>
    <row r="23" spans="1:10" ht="13.50" thickBot="1" customHeight="1">
      <c r="A23" s="14" t="s">
        <v>53</v>
      </c>
      <c r="B23" s="14"/>
      <c r="C23" s="15" t="s">
        <v>54</v>
      </c>
      <c r="D23" s="14" t="s">
        <v>55</v>
      </c>
      <c r="E23" s="14"/>
      <c r="F23" s="16">
        <v>0.203</v>
      </c>
      <c r="G23" s="16"/>
      <c r="H23" s="17">
        <v>24.63</v>
      </c>
      <c r="I23" s="17">
        <f ca="1">ROUND(INDIRECT(ADDRESS(ROW()+(0), COLUMN()+(-3), 1))*INDIRECT(ADDRESS(ROW()+(0), COLUMN()+(-1), 1)), 2)</f>
        <v>5</v>
      </c>
      <c r="J23" s="17"/>
    </row>
    <row r="24" spans="1:10" ht="13.50" thickBot="1" customHeight="1">
      <c r="A24" s="14" t="s">
        <v>56</v>
      </c>
      <c r="B24" s="14"/>
      <c r="C24" s="15" t="s">
        <v>57</v>
      </c>
      <c r="D24" s="14" t="s">
        <v>58</v>
      </c>
      <c r="E24" s="14"/>
      <c r="F24" s="16">
        <v>0.203</v>
      </c>
      <c r="G24" s="16"/>
      <c r="H24" s="17">
        <v>24.04</v>
      </c>
      <c r="I24" s="17">
        <f ca="1">ROUND(INDIRECT(ADDRESS(ROW()+(0), COLUMN()+(-3), 1))*INDIRECT(ADDRESS(ROW()+(0), COLUMN()+(-1), 1)), 2)</f>
        <v>4.88</v>
      </c>
      <c r="J24" s="17"/>
    </row>
    <row r="25" spans="1:10" ht="13.50" thickBot="1" customHeight="1">
      <c r="A25" s="14" t="s">
        <v>59</v>
      </c>
      <c r="B25" s="14"/>
      <c r="C25" s="15" t="s">
        <v>60</v>
      </c>
      <c r="D25" s="14" t="s">
        <v>61</v>
      </c>
      <c r="E25" s="14"/>
      <c r="F25" s="16">
        <v>0.624</v>
      </c>
      <c r="G25" s="16"/>
      <c r="H25" s="17">
        <v>24.63</v>
      </c>
      <c r="I25" s="17">
        <f ca="1">ROUND(INDIRECT(ADDRESS(ROW()+(0), COLUMN()+(-3), 1))*INDIRECT(ADDRESS(ROW()+(0), COLUMN()+(-1), 1)), 2)</f>
        <v>15.37</v>
      </c>
      <c r="J25" s="17"/>
    </row>
    <row r="26" spans="1:10" ht="13.50" thickBot="1" customHeight="1">
      <c r="A26" s="14" t="s">
        <v>62</v>
      </c>
      <c r="B26" s="14"/>
      <c r="C26" s="18" t="s">
        <v>63</v>
      </c>
      <c r="D26" s="19" t="s">
        <v>64</v>
      </c>
      <c r="E26" s="19"/>
      <c r="F26" s="20">
        <v>0.623</v>
      </c>
      <c r="G26" s="20"/>
      <c r="H26" s="21">
        <v>24.04</v>
      </c>
      <c r="I26" s="21">
        <f ca="1">ROUND(INDIRECT(ADDRESS(ROW()+(0), COLUMN()+(-3), 1))*INDIRECT(ADDRESS(ROW()+(0), COLUMN()+(-1), 1)), 2)</f>
        <v>14.98</v>
      </c>
      <c r="J26" s="21"/>
    </row>
    <row r="27" spans="1:10" ht="13.50" thickBot="1" customHeight="1">
      <c r="A27" s="19"/>
      <c r="B27" s="19"/>
      <c r="C27" s="22" t="s">
        <v>65</v>
      </c>
      <c r="D27" s="5" t="s">
        <v>66</v>
      </c>
      <c r="E27" s="5"/>
      <c r="F27" s="23">
        <v>2</v>
      </c>
      <c r="G27" s="23"/>
      <c r="H2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1))), 2)</f>
        <v>115.26</v>
      </c>
      <c r="I27" s="24">
        <f ca="1">ROUND(INDIRECT(ADDRESS(ROW()+(0), COLUMN()+(-3), 1))*INDIRECT(ADDRESS(ROW()+(0), COLUMN()+(-1), 1))/100, 2)</f>
        <v>2.31</v>
      </c>
      <c r="J27" s="24"/>
    </row>
    <row r="28" spans="1:10" ht="13.50" thickBot="1" customHeight="1">
      <c r="A28" s="25" t="s">
        <v>67</v>
      </c>
      <c r="B28" s="25"/>
      <c r="C28" s="26"/>
      <c r="D28" s="26"/>
      <c r="E28" s="26"/>
      <c r="F28" s="27"/>
      <c r="G28" s="27"/>
      <c r="H28" s="25" t="s">
        <v>68</v>
      </c>
      <c r="I2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117.57</v>
      </c>
      <c r="J28" s="28"/>
    </row>
    <row r="31" spans="1:10" ht="13.50" thickBot="1" customHeight="1">
      <c r="A31" s="29" t="s">
        <v>69</v>
      </c>
      <c r="B31" s="29"/>
      <c r="C31" s="29"/>
      <c r="D31" s="29"/>
      <c r="E31" s="29" t="s">
        <v>70</v>
      </c>
      <c r="F31" s="29"/>
      <c r="G31" s="29" t="s">
        <v>71</v>
      </c>
      <c r="H31" s="29"/>
      <c r="I31" s="29"/>
      <c r="J31" s="29" t="s">
        <v>72</v>
      </c>
    </row>
    <row r="32" spans="1:10" ht="13.50" thickBot="1" customHeight="1">
      <c r="A32" s="30" t="s">
        <v>73</v>
      </c>
      <c r="B32" s="30"/>
      <c r="C32" s="30"/>
      <c r="D32" s="30"/>
      <c r="E32" s="31">
        <v>142010</v>
      </c>
      <c r="F32" s="31"/>
      <c r="G32" s="31">
        <v>1.10201e+06</v>
      </c>
      <c r="H32" s="31"/>
      <c r="I32" s="31"/>
      <c r="J32" s="31" t="s">
        <v>74</v>
      </c>
    </row>
    <row r="33" spans="1:10" ht="24.00" thickBot="1" customHeight="1">
      <c r="A33" s="32" t="s">
        <v>75</v>
      </c>
      <c r="B33" s="32"/>
      <c r="C33" s="32"/>
      <c r="D33" s="32"/>
      <c r="E33" s="33"/>
      <c r="F33" s="33"/>
      <c r="G33" s="33"/>
      <c r="H33" s="33"/>
      <c r="I33" s="33"/>
      <c r="J33" s="33"/>
    </row>
    <row r="34" spans="1:10" ht="13.50" thickBot="1" customHeight="1">
      <c r="A34" s="30" t="s">
        <v>76</v>
      </c>
      <c r="B34" s="30"/>
      <c r="C34" s="30"/>
      <c r="D34" s="30"/>
      <c r="E34" s="31">
        <v>1.03202e+06</v>
      </c>
      <c r="F34" s="31"/>
      <c r="G34" s="31">
        <v>1.03202e+06</v>
      </c>
      <c r="H34" s="31"/>
      <c r="I34" s="31"/>
      <c r="J34" s="31" t="s">
        <v>77</v>
      </c>
    </row>
    <row r="35" spans="1:10" ht="24.00" thickBot="1" customHeight="1">
      <c r="A35" s="32" t="s">
        <v>78</v>
      </c>
      <c r="B35" s="32"/>
      <c r="C35" s="32"/>
      <c r="D35" s="32"/>
      <c r="E35" s="33"/>
      <c r="F35" s="33"/>
      <c r="G35" s="33"/>
      <c r="H35" s="33"/>
      <c r="I35" s="33"/>
      <c r="J35" s="33"/>
    </row>
    <row r="36" spans="1:10" ht="13.50" thickBot="1" customHeight="1">
      <c r="A36" s="30" t="s">
        <v>79</v>
      </c>
      <c r="B36" s="30"/>
      <c r="C36" s="30"/>
      <c r="D36" s="30"/>
      <c r="E36" s="31">
        <v>1.07202e+06</v>
      </c>
      <c r="F36" s="31"/>
      <c r="G36" s="31">
        <v>1.07202e+06</v>
      </c>
      <c r="H36" s="31"/>
      <c r="I36" s="31"/>
      <c r="J36" s="31" t="s">
        <v>80</v>
      </c>
    </row>
    <row r="37" spans="1:10" ht="24.00" thickBot="1" customHeight="1">
      <c r="A37" s="32" t="s">
        <v>81</v>
      </c>
      <c r="B37" s="32"/>
      <c r="C37" s="32"/>
      <c r="D37" s="32"/>
      <c r="E37" s="33"/>
      <c r="F37" s="33"/>
      <c r="G37" s="33"/>
      <c r="H37" s="33"/>
      <c r="I37" s="33"/>
      <c r="J37" s="33"/>
    </row>
    <row r="40" spans="1:1" ht="33.75" thickBot="1" customHeight="1">
      <c r="A40" s="1" t="s">
        <v>82</v>
      </c>
      <c r="B40" s="1"/>
      <c r="C40" s="1"/>
      <c r="D40" s="1"/>
      <c r="E40" s="1"/>
      <c r="F40" s="1"/>
      <c r="G40" s="1"/>
      <c r="H40" s="1"/>
      <c r="I40" s="1"/>
      <c r="J40" s="1"/>
    </row>
    <row r="41" spans="1:1" ht="33.75" thickBot="1" customHeight="1">
      <c r="A41" s="1" t="s">
        <v>83</v>
      </c>
      <c r="B41" s="1"/>
      <c r="C41" s="1"/>
      <c r="D41" s="1"/>
      <c r="E41" s="1"/>
      <c r="F41" s="1"/>
      <c r="G41" s="1"/>
      <c r="H41" s="1"/>
      <c r="I41" s="1"/>
      <c r="J41" s="1"/>
    </row>
    <row r="42" spans="1:1" ht="33.75" thickBot="1" customHeight="1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</row>
  </sheetData>
  <mergeCells count="107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G21"/>
    <mergeCell ref="I21:J21"/>
    <mergeCell ref="A22:B22"/>
    <mergeCell ref="D22:E22"/>
    <mergeCell ref="F22:G22"/>
    <mergeCell ref="I22:J22"/>
    <mergeCell ref="A23:B23"/>
    <mergeCell ref="D23:E23"/>
    <mergeCell ref="F23:G23"/>
    <mergeCell ref="I23:J23"/>
    <mergeCell ref="A24:B24"/>
    <mergeCell ref="D24:E24"/>
    <mergeCell ref="F24:G24"/>
    <mergeCell ref="I24:J24"/>
    <mergeCell ref="A25:B25"/>
    <mergeCell ref="D25:E25"/>
    <mergeCell ref="F25:G25"/>
    <mergeCell ref="I25:J25"/>
    <mergeCell ref="A26:B26"/>
    <mergeCell ref="D26:E26"/>
    <mergeCell ref="F26:G26"/>
    <mergeCell ref="I26:J26"/>
    <mergeCell ref="A27:B27"/>
    <mergeCell ref="D27:E27"/>
    <mergeCell ref="F27:G27"/>
    <mergeCell ref="I27:J27"/>
    <mergeCell ref="A28:E28"/>
    <mergeCell ref="F28:G28"/>
    <mergeCell ref="I28:J28"/>
    <mergeCell ref="A31:D31"/>
    <mergeCell ref="E31:F31"/>
    <mergeCell ref="G31:I31"/>
    <mergeCell ref="A32:D32"/>
    <mergeCell ref="E32:F33"/>
    <mergeCell ref="G32:I33"/>
    <mergeCell ref="J32:J33"/>
    <mergeCell ref="A33:D33"/>
    <mergeCell ref="A34:D34"/>
    <mergeCell ref="E34:F35"/>
    <mergeCell ref="G34:I35"/>
    <mergeCell ref="J34:J35"/>
    <mergeCell ref="A35:D35"/>
    <mergeCell ref="A36:D36"/>
    <mergeCell ref="E36:F37"/>
    <mergeCell ref="G36:I37"/>
    <mergeCell ref="J36:J37"/>
    <mergeCell ref="A37:D37"/>
    <mergeCell ref="A40:J40"/>
    <mergeCell ref="A41:J41"/>
    <mergeCell ref="A42:J42"/>
  </mergeCells>
  <pageMargins left="0.147638" right="0.147638" top="0.206693" bottom="0.206693" header="0.0" footer="0.0"/>
  <pageSetup paperSize="9" orientation="portrait"/>
  <rowBreaks count="0" manualBreakCount="0">
    </rowBreaks>
</worksheet>
</file>