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<sst xmlns="http://schemas.openxmlformats.org/spreadsheetml/2006/main" count="35" uniqueCount="35">
  <si>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</si>
  <si>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QUT011</t>
  </si>
  <si>
    <t xml:space="preserve">m²</t>
  </si>
  <si>
    <t xml:space="preserve">Painéis de fibrocimento sem amianto, com isolamento incorporado, para montagem de revestimento de telhas cerâmicas.</t>
  </si>
  <si>
    <r>
      <rPr>
        <sz val="8.25"/>
        <color rgb="FF000000"/>
        <rFont val="Arial"/>
        <family val="2"/>
      </rPr>
      <t xml:space="preserve">Painéis formados por placa ondulada de fibrocimento sem amianto, cor argila, na face exterior, núcleo isolante de espuma de poliuretano e acabamento interior superficial de alumínio estampado como barreira anti-vapor; de 2500 mm de comprimento, 1100 mm de largura e 54 mm de espessura, colocados com uma sobreposição transversal de 15 cm e fixados mecanicamente ao suporte, para montagem de revestimento de telha lusa cerâmica, em cobertura inclinada, com uma pendente maior que 15%.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</si>
  <si>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</si>
  <si>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</si>
  <si>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</si>
  <si>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</si>
  <si>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</si>
  <si>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</si>
  <si>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mt13eur015da</t>
  </si>
  <si>
    <t xml:space="preserve">Ud</t>
  </si>
  <si>
    <t xml:space="preserve">Painel formado por placa ondulada de fibrocimento sem amianto, cor argila, na face exterior, núcleo isolante de espuma de poliuretano e acabamento interior superficial de alumínio estampado como barreira anti-vapor; de 2500 mm de comprimento, 1100 mm de largura e 54 mm de espessura. Segundo EN 494.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</si>
  <si>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</si>
  <si>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</si>
  <si>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</si>
  <si>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</si>
  <si>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</si>
  <si>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</si>
  <si>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</si>
  <si>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</si>
  <si>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</si>
  <si>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</si>
  <si>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</si>
  <si>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</si>
  <si>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</si>
  <si>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</si>
  <si>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</si>
  <si>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</si>
  <si>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494:2012+A1:2015</t>
  </si>
  <si>
    <t xml:space="preserve">Placas  perfiladas de fibrocimento e acessórios — Especificação 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</si>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</sst>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0.426000</v>
      </c>
      <c r="H9" s="11"/>
      <c r="I9" s="13">
        <v>80.030000</v>
      </c>
      <c r="J9" s="13">
        <f ca="1">ROUND(INDIRECT(ADDRESS(ROW()+(0), COLUMN()+(-3), 1))*INDIRECT(ADDRESS(ROW()+(0), COLUMN()+(-1), 1)), 2)</f>
        <v>34.090000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1.000000</v>
      </c>
      <c r="H10" s="16"/>
      <c r="I10" s="17">
        <v>9.700000</v>
      </c>
      <c r="J10" s="17">
        <f ca="1">ROUND(INDIRECT(ADDRESS(ROW()+(0), COLUMN()+(-3), 1))*INDIRECT(ADDRESS(ROW()+(0), COLUMN()+(-1), 1)), 2)</f>
        <v>9.700000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0.159000</v>
      </c>
      <c r="H11" s="16"/>
      <c r="I11" s="17">
        <v>17.770000</v>
      </c>
      <c r="J11" s="17">
        <f ca="1">ROUND(INDIRECT(ADDRESS(ROW()+(0), COLUMN()+(-3), 1))*INDIRECT(ADDRESS(ROW()+(0), COLUMN()+(-1), 1)), 2)</f>
        <v>2.830000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0.159000</v>
      </c>
      <c r="H12" s="20"/>
      <c r="I12" s="21">
        <v>16.810000</v>
      </c>
      <c r="J12" s="21">
        <f ca="1">ROUND(INDIRECT(ADDRESS(ROW()+(0), COLUMN()+(-3), 1))*INDIRECT(ADDRESS(ROW()+(0), COLUMN()+(-1), 1)), 2)</f>
        <v>2.670000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49.290000</v>
      </c>
      <c r="J13" s="24">
        <f ca="1">ROUND(INDIRECT(ADDRESS(ROW()+(0), COLUMN()+(-3), 1))*INDIRECT(ADDRESS(ROW()+(0), COLUMN()+(-1), 1))/100, 2)</f>
        <v>0.990000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50.280000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842016.000000</v>
      </c>
      <c r="G18" s="32"/>
      <c r="H18" s="32">
        <v>842017.000000</v>
      </c>
      <c r="I18" s="32"/>
      <c r="J18" s="32"/>
      <c r="K18" s="32"/>
    </row>
    <row r="19" spans="1:11" ht="24.00" thickBot="1" customHeight="1">
      <c r="A19" s="33" t="s">
        <v>31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