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<sst xmlns="http://schemas.openxmlformats.org/spreadsheetml/2006/main" count="76" uniqueCount="76">
  <si>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</si>
  <si>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</si>
  <si>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</si>
  <si>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 inclinada.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</si>
  <si>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 inclinada, sobre suporte continuo de betão, composto por: LÂMINA PARA O CONTROLO DO VAPOR: barreira pára-vapor com estanquidade ao ar, de polietileno, com armadura, Ondutiss Barrier 110 "ONDULINE", de 110 g/m²; ISOLAMENTO TÉRMICO: painel sandwich com encaixe macho-fêmea, Ondutherm Basic A40+H16 "ONDULINE", fixado ao suporte através pregos, Auto-fixante para betão "ONDULINE"; IMPERMEABILIZAÇÃO: placa subtelha, asfáltica DRS, BT-200 "ONDULINE", fixada ao painel com pregos, Cabeça de PVC "ONDULINE"; REVESTIMENTO: telhas canudo cerâmicas, acabamento com engobe cor vermelho, 40,8x15x11,6 cm, fixadas com espuma de poliuretano, Ondufoam "ONDULINE" e ganchos "ONDULINE". Inclusive grampos, fita autocolante para vedação de juntas, peça de remate de madeira para o fecho e protecção dos painéis em beirados e laterais, massa de poliuretano, Onduflex 300 (300 cm³) "ONDULINE", para vedação de juntas entre painéis e tela autocolante auto-protegida Ondufilm "ONDULINE", para a vedação de juntas entre painéis e entre painéis e encontros.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</si>
  <si>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</si>
  <si>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</si>
  <si>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</si>
  <si>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</si>
  <si>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</si>
  <si>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</si>
  <si>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mt15reo060d</t>
  </si>
  <si>
    <t xml:space="preserve">m²</t>
  </si>
  <si>
    <t xml:space="preserve">Barreira pára-vapor com estanquidade ao ar, de polietileno, com armadura, Ondutiss Barrier 110 "ONDULINE", de 110 g/m², de 18 m de espessura de ar equivalente face à difusão de vapor de água, segundo NP EN 1931, estanquidade à água classe W3 segundo EN 1928, (Euroclasse E de reacção ao fogo, segundo NP EN 13501-1), com resistência aos raios UV de um mês, intervalo de temperatura de trabalho de -25 a 80°C, fornecida em rolos de 1,50x20 m, segundo EN 13984.</t>
  </si>
  <si>
    <t xml:space="preserve">mt15pdr300ba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</si>
  <si>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</si>
  <si>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</si>
  <si>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</si>
  <si>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</si>
  <si>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</si>
  <si>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mt13pso015dab</t>
  </si>
  <si>
    <t xml:space="preserve">m²</t>
  </si>
  <si>
    <t xml:space="preserve">Painel sandwich com encaixe macho-fêmea, Ondutherm Basic A40+H16 "ONDULINE", composto de: núcleo isolante de espuma de poliestireno extrudido de 40 mm de espessura e face interior de painel de aglomerado hidrófugo, de 16 mm de espessura.</t>
  </si>
  <si>
    <t xml:space="preserve">mt13lpo033d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</si>
  <si>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</si>
  <si>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</si>
  <si>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</si>
  <si>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</si>
  <si>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</si>
  <si>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</si>
  <si>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</si>
  <si>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 Ondufilm "ONDULINE", para a vedação de juntas.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</si>
  <si>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</si>
  <si>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</si>
  <si>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</si>
  <si>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mt13lpo032f</t>
  </si>
  <si>
    <t xml:space="preserve">Ud</t>
  </si>
  <si>
    <t xml:space="preserve">Prego, Cabeça de PVC "ONDULINE", para fixação sobre painel sandwich.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</si>
  <si>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</si>
  <si>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</si>
  <si>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</si>
  <si>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</si>
  <si>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</si>
  <si>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</si>
  <si>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</si>
  <si>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</si>
  <si>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</si>
  <si>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</si>
  <si>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</si>
  <si>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Peça de remate de madeira para o fecho e protecção dos painéis em beirados e laterais.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</si>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</sst>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1.38</v>
      </c>
      <c r="I9" s="13">
        <f ca="1">ROUND(INDIRECT(ADDRESS(ROW()+(0), COLUMN()+(-3), 1))*INDIRECT(ADDRESS(ROW()+(0), COLUMN()+(-1), 1)), 2)</f>
        <v>1.52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1.53</v>
      </c>
      <c r="I11" s="17">
        <f ca="1">ROUND(INDIRECT(ADDRESS(ROW()+(0), COLUMN()+(-3), 1))*INDIRECT(ADDRESS(ROW()+(0), COLUMN()+(-1), 1)), 2)</f>
        <v>1.56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27.22</v>
      </c>
      <c r="I12" s="17">
        <f ca="1">ROUND(INDIRECT(ADDRESS(ROW()+(0), COLUMN()+(-3), 1))*INDIRECT(ADDRESS(ROW()+(0), COLUMN()+(-1), 1)), 2)</f>
        <v>28.58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</v>
      </c>
      <c r="G13" s="16"/>
      <c r="H13" s="17">
        <v>0.11</v>
      </c>
      <c r="I13" s="17">
        <f ca="1">ROUND(INDIRECT(ADDRESS(ROW()+(0), COLUMN()+(-3), 1))*INDIRECT(ADDRESS(ROW()+(0), COLUMN()+(-1), 1)), 2)</f>
        <v>0.66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6"/>
      <c r="H14" s="17">
        <v>6.73</v>
      </c>
      <c r="I14" s="17">
        <f ca="1">ROUND(INDIRECT(ADDRESS(ROW()+(0), COLUMN()+(-3), 1))*INDIRECT(ADDRESS(ROW()+(0), COLUMN()+(-1), 1)), 2)</f>
        <v>1.68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4.15</v>
      </c>
      <c r="I15" s="17">
        <f ca="1">ROUND(INDIRECT(ADDRESS(ROW()+(0), COLUMN()+(-3), 1))*INDIRECT(ADDRESS(ROW()+(0), COLUMN()+(-1), 1)), 2)</f>
        <v>4.15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1.25</v>
      </c>
      <c r="G16" s="16"/>
      <c r="H16" s="17">
        <v>8.15</v>
      </c>
      <c r="I16" s="17">
        <f ca="1">ROUND(INDIRECT(ADDRESS(ROW()+(0), COLUMN()+(-3), 1))*INDIRECT(ADDRESS(ROW()+(0), COLUMN()+(-1), 1)), 2)</f>
        <v>10.19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3</v>
      </c>
      <c r="G17" s="16"/>
      <c r="H17" s="17">
        <v>0.07</v>
      </c>
      <c r="I17" s="17">
        <f ca="1">ROUND(INDIRECT(ADDRESS(ROW()+(0), COLUMN()+(-3), 1))*INDIRECT(ADDRESS(ROW()+(0), COLUMN()+(-1), 1)), 2)</f>
        <v>0.21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37.3</v>
      </c>
      <c r="G18" s="16"/>
      <c r="H18" s="17">
        <v>0.88</v>
      </c>
      <c r="I18" s="17">
        <f ca="1">ROUND(INDIRECT(ADDRESS(ROW()+(0), COLUMN()+(-3), 1))*INDIRECT(ADDRESS(ROW()+(0), COLUMN()+(-1), 1)), 2)</f>
        <v>32.82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8</v>
      </c>
      <c r="G19" s="16"/>
      <c r="H19" s="17">
        <v>0.27</v>
      </c>
      <c r="I19" s="17">
        <f ca="1">ROUND(INDIRECT(ADDRESS(ROW()+(0), COLUMN()+(-3), 1))*INDIRECT(ADDRESS(ROW()+(0), COLUMN()+(-1), 1)), 2)</f>
        <v>2.16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0.25</v>
      </c>
      <c r="G20" s="16"/>
      <c r="H20" s="17">
        <v>6.85</v>
      </c>
      <c r="I20" s="17">
        <f ca="1">ROUND(INDIRECT(ADDRESS(ROW()+(0), COLUMN()+(-3), 1))*INDIRECT(ADDRESS(ROW()+(0), COLUMN()+(-1), 1)), 2)</f>
        <v>1.71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0.45</v>
      </c>
      <c r="G21" s="16"/>
      <c r="H21" s="17">
        <v>9.01</v>
      </c>
      <c r="I21" s="17">
        <f ca="1">ROUND(INDIRECT(ADDRESS(ROW()+(0), COLUMN()+(-3), 1))*INDIRECT(ADDRESS(ROW()+(0), COLUMN()+(-1), 1)), 2)</f>
        <v>4.05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0.7</v>
      </c>
      <c r="G22" s="16"/>
      <c r="H22" s="17">
        <v>25.32</v>
      </c>
      <c r="I22" s="17">
        <f ca="1">ROUND(INDIRECT(ADDRESS(ROW()+(0), COLUMN()+(-3), 1))*INDIRECT(ADDRESS(ROW()+(0), COLUMN()+(-1), 1)), 2)</f>
        <v>17.72</v>
      </c>
      <c r="J22" s="17"/>
    </row>
    <row r="23" spans="1:10" ht="13.50" thickBot="1" customHeight="1">
      <c r="A23" s="14" t="s">
        <v>53</v>
      </c>
      <c r="B23" s="14"/>
      <c r="C23" s="18" t="s">
        <v>54</v>
      </c>
      <c r="D23" s="19" t="s">
        <v>55</v>
      </c>
      <c r="E23" s="19"/>
      <c r="F23" s="20">
        <v>0.7</v>
      </c>
      <c r="G23" s="20"/>
      <c r="H23" s="21">
        <v>24.04</v>
      </c>
      <c r="I23" s="21">
        <f ca="1">ROUND(INDIRECT(ADDRESS(ROW()+(0), COLUMN()+(-3), 1))*INDIRECT(ADDRESS(ROW()+(0), COLUMN()+(-1), 1)), 2)</f>
        <v>16.83</v>
      </c>
      <c r="J23" s="21"/>
    </row>
    <row r="24" spans="1:10" ht="13.50" thickBot="1" customHeight="1">
      <c r="A24" s="19"/>
      <c r="B24" s="19"/>
      <c r="C24" s="22" t="s">
        <v>56</v>
      </c>
      <c r="D24" s="5" t="s">
        <v>57</v>
      </c>
      <c r="E24" s="5"/>
      <c r="F24" s="23">
        <v>2</v>
      </c>
      <c r="G24" s="23"/>
      <c r="H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123.94</v>
      </c>
      <c r="I24" s="24">
        <f ca="1">ROUND(INDIRECT(ADDRESS(ROW()+(0), COLUMN()+(-3), 1))*INDIRECT(ADDRESS(ROW()+(0), COLUMN()+(-1), 1))/100, 2)</f>
        <v>2.48</v>
      </c>
      <c r="J24" s="24"/>
    </row>
    <row r="25" spans="1:10" ht="13.50" thickBot="1" customHeight="1">
      <c r="A25" s="25" t="s">
        <v>58</v>
      </c>
      <c r="B25" s="25"/>
      <c r="C25" s="26"/>
      <c r="D25" s="26"/>
      <c r="E25" s="26"/>
      <c r="F25" s="27"/>
      <c r="G25" s="27"/>
      <c r="H25" s="25" t="s">
        <v>59</v>
      </c>
      <c r="I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126.42</v>
      </c>
      <c r="J25" s="28"/>
    </row>
    <row r="28" spans="1:10" ht="13.50" thickBot="1" customHeight="1">
      <c r="A28" s="29" t="s">
        <v>60</v>
      </c>
      <c r="B28" s="29"/>
      <c r="C28" s="29"/>
      <c r="D28" s="29"/>
      <c r="E28" s="29" t="s">
        <v>61</v>
      </c>
      <c r="F28" s="29"/>
      <c r="G28" s="29" t="s">
        <v>62</v>
      </c>
      <c r="H28" s="29"/>
      <c r="I28" s="29"/>
      <c r="J28" s="29" t="s">
        <v>63</v>
      </c>
    </row>
    <row r="29" spans="1:10" ht="13.50" thickBot="1" customHeight="1">
      <c r="A29" s="30" t="s">
        <v>64</v>
      </c>
      <c r="B29" s="30"/>
      <c r="C29" s="30"/>
      <c r="D29" s="30"/>
      <c r="E29" s="31">
        <v>1.11201e+06</v>
      </c>
      <c r="F29" s="31"/>
      <c r="G29" s="31">
        <v>1.11201e+06</v>
      </c>
      <c r="H29" s="31"/>
      <c r="I29" s="31"/>
      <c r="J29" s="31" t="s">
        <v>65</v>
      </c>
    </row>
    <row r="30" spans="1:10" ht="24.00" thickBot="1" customHeight="1">
      <c r="A30" s="32" t="s">
        <v>66</v>
      </c>
      <c r="B30" s="32"/>
      <c r="C30" s="32"/>
      <c r="D30" s="32"/>
      <c r="E30" s="33"/>
      <c r="F30" s="33"/>
      <c r="G30" s="33"/>
      <c r="H30" s="33"/>
      <c r="I30" s="33"/>
      <c r="J30" s="33"/>
    </row>
    <row r="31" spans="1:10" ht="13.50" thickBot="1" customHeight="1">
      <c r="A31" s="30" t="s">
        <v>67</v>
      </c>
      <c r="B31" s="30"/>
      <c r="C31" s="30"/>
      <c r="D31" s="30"/>
      <c r="E31" s="31">
        <v>112011</v>
      </c>
      <c r="F31" s="31"/>
      <c r="G31" s="31">
        <v>112011</v>
      </c>
      <c r="H31" s="31"/>
      <c r="I31" s="31"/>
      <c r="J31" s="31" t="s">
        <v>68</v>
      </c>
    </row>
    <row r="32" spans="1:10" ht="13.50" thickBot="1" customHeight="1">
      <c r="A32" s="32" t="s">
        <v>69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70</v>
      </c>
      <c r="B33" s="30"/>
      <c r="C33" s="30"/>
      <c r="D33" s="30"/>
      <c r="E33" s="31">
        <v>122006</v>
      </c>
      <c r="F33" s="31"/>
      <c r="G33" s="31">
        <v>122007</v>
      </c>
      <c r="H33" s="31"/>
      <c r="I33" s="31"/>
      <c r="J33" s="31" t="s">
        <v>71</v>
      </c>
    </row>
    <row r="34" spans="1:10" ht="13.50" thickBot="1" customHeight="1">
      <c r="A34" s="32" t="s">
        <v>72</v>
      </c>
      <c r="B34" s="32"/>
      <c r="C34" s="32"/>
      <c r="D34" s="32"/>
      <c r="E34" s="33"/>
      <c r="F34" s="33"/>
      <c r="G34" s="33"/>
      <c r="H34" s="33"/>
      <c r="I34" s="33"/>
      <c r="J34" s="33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E25"/>
    <mergeCell ref="F25:G25"/>
    <mergeCell ref="I25:J25"/>
    <mergeCell ref="A28:D28"/>
    <mergeCell ref="E28:F28"/>
    <mergeCell ref="G28:I28"/>
    <mergeCell ref="A29:D29"/>
    <mergeCell ref="E29:F30"/>
    <mergeCell ref="G29:I30"/>
    <mergeCell ref="J29:J30"/>
    <mergeCell ref="A30:D30"/>
    <mergeCell ref="A31:D31"/>
    <mergeCell ref="E31:F32"/>
    <mergeCell ref="G31:I32"/>
    <mergeCell ref="J31:J32"/>
    <mergeCell ref="A32:D32"/>
    <mergeCell ref="A33:D33"/>
    <mergeCell ref="E33:F34"/>
    <mergeCell ref="G33:I34"/>
    <mergeCell ref="J33:J34"/>
    <mergeCell ref="A34:D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