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<sst xmlns="http://schemas.openxmlformats.org/spreadsheetml/2006/main" count="71" uniqueCount="71">
  <si>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</si>
  <si>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QTT080</t>
  </si>
  <si>
    <t xml:space="preserve">m²</t>
  </si>
  <si>
    <t xml:space="preserve">Cobertura inclinada de telhas asfálticas.</t>
  </si>
  <si>
    <r>
      <rPr>
        <sz val="8.25"/>
        <color rgb="FF000000"/>
        <rFont val="Arial"/>
        <family val="2"/>
      </rPr>
      <t xml:space="preserve">Cobertura inclinada com uma pendente média de 47%, composta de: formação de pendentes: painel cerâmico furado com ligação macho-fêmea, para revestir, 50x20x3 cm, com com as testas rectas sobre muretes de 100 cm de altura média; REVESTIMENTO: telhas asfálticas rectangulares, fixadas mecanicamente ao suporte, com prévia aplicação de emulsão asfáltica aniônica com cargas em perímetro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</si>
  <si>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</si>
  <si>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</si>
  <si>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</si>
  <si>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</si>
  <si>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</si>
  <si>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</si>
  <si>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</si>
  <si>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</si>
  <si>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</si>
  <si>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</si>
  <si>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</si>
  <si>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</si>
  <si>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</si>
  <si>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</si>
  <si>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</si>
  <si>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</si>
  <si>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</si>
  <si>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</si>
  <si>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mt04lcg020a</t>
  </si>
  <si>
    <t xml:space="preserve">Ud</t>
  </si>
  <si>
    <t xml:space="preserve">Painel cerâmico furado com ligação macho-fêmea, para revestir, 50x20x3 cm, com com as testas rectas.</t>
  </si>
  <si>
    <t xml:space="preserve">mt14iea020c</t>
  </si>
  <si>
    <t xml:space="preserve">kg</t>
  </si>
  <si>
    <t xml:space="preserve">Emulsão asfáltica aniônica com cargas.</t>
  </si>
  <si>
    <t xml:space="preserve">mt13tag010a</t>
  </si>
  <si>
    <t xml:space="preserve">m²</t>
  </si>
  <si>
    <t xml:space="preserve">Telha asfáltica rectangular, segundo EN 544.</t>
  </si>
  <si>
    <t xml:space="preserve">mt13piz050</t>
  </si>
  <si>
    <t xml:space="preserve">kg</t>
  </si>
  <si>
    <t xml:space="preserve">Elementos de sujeição de aço inoxidável (pregos, ganchos, etc.).</t>
  </si>
  <si>
    <t xml:space="preserve">mt13tag020a</t>
  </si>
  <si>
    <t xml:space="preserve">Ud</t>
  </si>
  <si>
    <t xml:space="preserve">Arejador.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</si>
  <si>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</si>
  <si>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</si>
  <si>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</si>
  <si>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</si>
  <si>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</si>
  <si>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</si>
  <si>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</si>
  <si>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</si>
  <si>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</si>
  <si>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</si>
  <si>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</si>
  <si>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</si>
  <si>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</si>
  <si>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</si>
  <si>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</si>
  <si>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</si>
  <si>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</si>
  <si>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26,37€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</si>
  <si>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</si>
  <si>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</si>
  <si>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</si>
  <si>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</si>
  <si>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</si>
  <si>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</si>
  <si>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</si>
  <si>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</si>
  <si>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</si>
  <si>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</si>
  <si>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544:2011</t>
  </si>
  <si>
    <t xml:space="preserve">Telhas de asfalto com reforço mineral e/ou sintético — Especificações de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</si>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</sst>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29.704</v>
      </c>
      <c r="H9" s="11"/>
      <c r="I9" s="13">
        <v>0.17</v>
      </c>
      <c r="J9" s="13">
        <f ca="1">ROUND(INDIRECT(ADDRESS(ROW()+(0), COLUMN()+(-3), 1))*INDIRECT(ADDRESS(ROW()+(0), COLUMN()+(-1), 1)), 2)</f>
        <v>5.05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</v>
      </c>
      <c r="H11" s="16"/>
      <c r="I11" s="17">
        <v>18</v>
      </c>
      <c r="J11" s="17">
        <f ca="1">ROUND(INDIRECT(ADDRESS(ROW()+(0), COLUMN()+(-3), 1))*INDIRECT(ADDRESS(ROW()+(0), COLUMN()+(-1), 1)), 2)</f>
        <v>1.31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</v>
      </c>
      <c r="H12" s="16"/>
      <c r="I12" s="17">
        <v>0.1</v>
      </c>
      <c r="J12" s="17">
        <f ca="1">ROUND(INDIRECT(ADDRESS(ROW()+(0), COLUMN()+(-3), 1))*INDIRECT(ADDRESS(ROW()+(0), COLUMN()+(-1), 1)), 2)</f>
        <v>1.13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0.31</v>
      </c>
      <c r="J13" s="17">
        <f ca="1">ROUND(INDIRECT(ADDRESS(ROW()+(0), COLUMN()+(-3), 1))*INDIRECT(ADDRESS(ROW()+(0), COLUMN()+(-1), 1)), 2)</f>
        <v>3.38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0.05</v>
      </c>
      <c r="H14" s="16"/>
      <c r="I14" s="17">
        <v>1.38</v>
      </c>
      <c r="J14" s="17">
        <f ca="1">ROUND(INDIRECT(ADDRESS(ROW()+(0), COLUMN()+(-3), 1))*INDIRECT(ADDRESS(ROW()+(0), COLUMN()+(-1), 1)), 2)</f>
        <v>0.07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1.09</v>
      </c>
      <c r="H15" s="16"/>
      <c r="I15" s="17">
        <v>12.23</v>
      </c>
      <c r="J15" s="17">
        <f ca="1">ROUND(INDIRECT(ADDRESS(ROW()+(0), COLUMN()+(-3), 1))*INDIRECT(ADDRESS(ROW()+(0), COLUMN()+(-1), 1)), 2)</f>
        <v>13.33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</v>
      </c>
      <c r="H16" s="16"/>
      <c r="I16" s="17">
        <v>3.42</v>
      </c>
      <c r="J16" s="17">
        <f ca="1">ROUND(INDIRECT(ADDRESS(ROW()+(0), COLUMN()+(-3), 1))*INDIRECT(ADDRESS(ROW()+(0), COLUMN()+(-1), 1)), 2)</f>
        <v>0.17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0.05</v>
      </c>
      <c r="H17" s="16"/>
      <c r="I17" s="17">
        <v>12.64</v>
      </c>
      <c r="J17" s="17">
        <f ca="1">ROUND(INDIRECT(ADDRESS(ROW()+(0), COLUMN()+(-3), 1))*INDIRECT(ADDRESS(ROW()+(0), COLUMN()+(-1), 1)), 2)</f>
        <v>0.63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0.047</v>
      </c>
      <c r="H18" s="16"/>
      <c r="I18" s="17">
        <v>1.68</v>
      </c>
      <c r="J18" s="17">
        <f ca="1">ROUND(INDIRECT(ADDRESS(ROW()+(0), COLUMN()+(-3), 1))*INDIRECT(ADDRESS(ROW()+(0), COLUMN()+(-1), 1)), 2)</f>
        <v>0.08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0.843</v>
      </c>
      <c r="H19" s="16"/>
      <c r="I19" s="17">
        <v>18.48</v>
      </c>
      <c r="J19" s="17">
        <f ca="1">ROUND(INDIRECT(ADDRESS(ROW()+(0), COLUMN()+(-3), 1))*INDIRECT(ADDRESS(ROW()+(0), COLUMN()+(-1), 1)), 2)</f>
        <v>15.58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1.203</v>
      </c>
      <c r="H20" s="16"/>
      <c r="I20" s="17">
        <v>17.97</v>
      </c>
      <c r="J20" s="17">
        <f ca="1">ROUND(INDIRECT(ADDRESS(ROW()+(0), COLUMN()+(-3), 1))*INDIRECT(ADDRESS(ROW()+(0), COLUMN()+(-1), 1)), 2)</f>
        <v>21.62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0.206</v>
      </c>
      <c r="H21" s="16"/>
      <c r="I21" s="17">
        <v>18.48</v>
      </c>
      <c r="J21" s="17">
        <f ca="1">ROUND(INDIRECT(ADDRESS(ROW()+(0), COLUMN()+(-3), 1))*INDIRECT(ADDRESS(ROW()+(0), COLUMN()+(-1), 1)), 2)</f>
        <v>3.81</v>
      </c>
      <c r="K21" s="17"/>
    </row>
    <row r="22" spans="1:11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19"/>
      <c r="G22" s="20">
        <v>0.206</v>
      </c>
      <c r="H22" s="20"/>
      <c r="I22" s="21">
        <v>17.97</v>
      </c>
      <c r="J22" s="21">
        <f ca="1">ROUND(INDIRECT(ADDRESS(ROW()+(0), COLUMN()+(-3), 1))*INDIRECT(ADDRESS(ROW()+(0), COLUMN()+(-1), 1)), 2)</f>
        <v>3.7</v>
      </c>
      <c r="K22" s="21"/>
    </row>
    <row r="23" spans="1:11" ht="13.50" thickBot="1" customHeight="1">
      <c r="A23" s="19"/>
      <c r="B23" s="19"/>
      <c r="C23" s="22" t="s">
        <v>53</v>
      </c>
      <c r="D23" s="22"/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69.88</v>
      </c>
      <c r="J23" s="24">
        <f ca="1">ROUND(INDIRECT(ADDRESS(ROW()+(0), COLUMN()+(-3), 1))*INDIRECT(ADDRESS(ROW()+(0), COLUMN()+(-1), 1))/100, 2)</f>
        <v>1.4</v>
      </c>
      <c r="K23" s="24"/>
    </row>
    <row r="24" spans="1:11" ht="13.50" thickBot="1" customHeight="1">
      <c r="A24" s="25" t="s">
        <v>55</v>
      </c>
      <c r="B24" s="25"/>
      <c r="C24" s="26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71.28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1.06202e+006</v>
      </c>
      <c r="G28" s="31"/>
      <c r="H28" s="31">
        <v>1.06202e+006</v>
      </c>
      <c r="I28" s="31"/>
      <c r="J28" s="31"/>
      <c r="K28" s="31"/>
    </row>
    <row r="29" spans="1:11" ht="13.5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63</v>
      </c>
      <c r="B30" s="30"/>
      <c r="C30" s="30"/>
      <c r="D30" s="30"/>
      <c r="E30" s="30"/>
      <c r="F30" s="31">
        <v>172012</v>
      </c>
      <c r="G30" s="31"/>
      <c r="H30" s="31">
        <v>172013</v>
      </c>
      <c r="I30" s="31"/>
      <c r="J30" s="31"/>
      <c r="K30" s="31" t="s">
        <v>64</v>
      </c>
    </row>
    <row r="31" spans="1:11" ht="13.50" thickBot="1" customHeight="1">
      <c r="A31" s="32" t="s">
        <v>65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0" t="s">
        <v>66</v>
      </c>
      <c r="B32" s="30"/>
      <c r="C32" s="30"/>
      <c r="D32" s="30"/>
      <c r="E32" s="30"/>
      <c r="F32" s="31">
        <v>142012</v>
      </c>
      <c r="G32" s="31"/>
      <c r="H32" s="31">
        <v>142012</v>
      </c>
      <c r="I32" s="31"/>
      <c r="J32" s="31"/>
      <c r="K32" s="31"/>
    </row>
    <row r="33" spans="1:11" ht="13.50" thickBot="1" customHeight="1">
      <c r="A33" s="32" t="s">
        <v>67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