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<sst xmlns="http://schemas.openxmlformats.org/spreadsheetml/2006/main" count="45" uniqueCount="45">
  <si>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</si>
  <si>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QTF030</t>
  </si>
  <si>
    <t xml:space="preserve">m²</t>
  </si>
  <si>
    <t xml:space="preserve">Cobertura inclinada de placas.</t>
  </si>
  <si>
    <r>
      <rPr>
        <sz val="8.25"/>
        <color rgb="FF000000"/>
        <rFont val="Arial"/>
        <family val="2"/>
      </rPr>
      <t xml:space="preserve">Cobertura inclinada de placas asfálticas 10 ondas de perfil ondulado e cor preto, fixadas mecanicamente, com uma pendente maior que 10%.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</si>
  <si>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</si>
  <si>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</si>
  <si>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</si>
  <si>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</si>
  <si>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</si>
  <si>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</si>
  <si>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mt13lpo010g</t>
  </si>
  <si>
    <t xml:space="preserve">m²</t>
  </si>
  <si>
    <t xml:space="preserve">Placa asfáltica 10 ondas de perfil ondulado e cor preto, à base de fibras minerais e vegetais saturadas com uma emulsão betuminosa a altas temperaturas, segundo NP EN 534.</t>
  </si>
  <si>
    <t xml:space="preserve">mt13lpo040a</t>
  </si>
  <si>
    <t xml:space="preserve">m</t>
  </si>
  <si>
    <t xml:space="preserve">Peça de cumeeira, cor preto, para coberturas de placas.</t>
  </si>
  <si>
    <t xml:space="preserve">mt13lpo020a</t>
  </si>
  <si>
    <t xml:space="preserve">m</t>
  </si>
  <si>
    <t xml:space="preserve">Peça de remate perimetral para coberturas de placas.</t>
  </si>
  <si>
    <t xml:space="preserve">mt13lpo070a</t>
  </si>
  <si>
    <t xml:space="preserve">Ud</t>
  </si>
  <si>
    <t xml:space="preserve">Arejador de 86x47 cm, para coberturas de placas.</t>
  </si>
  <si>
    <t xml:space="preserve">mt13blw120</t>
  </si>
  <si>
    <t xml:space="preserve">Ud</t>
  </si>
  <si>
    <t xml:space="preserve">Parafuso autoperfurante para fixação de placas.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</si>
  <si>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</si>
  <si>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</si>
  <si>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</si>
  <si>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</si>
  <si>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</si>
  <si>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</si>
  <si>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</si>
  <si>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</si>
  <si>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5,03€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</si>
  <si>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</si>
  <si>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</si>
  <si>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</si>
  <si>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</si>
  <si>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</si>
  <si>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534:2006+A1:2010</t>
  </si>
  <si>
    <t xml:space="preserve">Placas  onduladas betuminosas — Especificações do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</si>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</sst>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57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1.200000</v>
      </c>
      <c r="H9" s="11"/>
      <c r="I9" s="13">
        <v>8.490000</v>
      </c>
      <c r="J9" s="13">
        <f ca="1">ROUND(INDIRECT(ADDRESS(ROW()+(0), COLUMN()+(-3), 1))*INDIRECT(ADDRESS(ROW()+(0), COLUMN()+(-1), 1)), 2)</f>
        <v>10.190000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0.100000</v>
      </c>
      <c r="H10" s="16"/>
      <c r="I10" s="17">
        <v>6.270000</v>
      </c>
      <c r="J10" s="17">
        <f ca="1">ROUND(INDIRECT(ADDRESS(ROW()+(0), COLUMN()+(-3), 1))*INDIRECT(ADDRESS(ROW()+(0), COLUMN()+(-1), 1)), 2)</f>
        <v>0.630000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0.100000</v>
      </c>
      <c r="H11" s="16"/>
      <c r="I11" s="17">
        <v>5.150000</v>
      </c>
      <c r="J11" s="17">
        <f ca="1">ROUND(INDIRECT(ADDRESS(ROW()+(0), COLUMN()+(-3), 1))*INDIRECT(ADDRESS(ROW()+(0), COLUMN()+(-1), 1)), 2)</f>
        <v>0.520000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0.020000</v>
      </c>
      <c r="H12" s="16"/>
      <c r="I12" s="17">
        <v>81.040000</v>
      </c>
      <c r="J12" s="17">
        <f ca="1">ROUND(INDIRECT(ADDRESS(ROW()+(0), COLUMN()+(-3), 1))*INDIRECT(ADDRESS(ROW()+(0), COLUMN()+(-1), 1)), 2)</f>
        <v>1.620000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2.000000</v>
      </c>
      <c r="H13" s="16"/>
      <c r="I13" s="17">
        <v>0.450000</v>
      </c>
      <c r="J13" s="17">
        <f ca="1">ROUND(INDIRECT(ADDRESS(ROW()+(0), COLUMN()+(-3), 1))*INDIRECT(ADDRESS(ROW()+(0), COLUMN()+(-1), 1)), 2)</f>
        <v>0.900000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0.091000</v>
      </c>
      <c r="H14" s="16"/>
      <c r="I14" s="17">
        <v>17.770000</v>
      </c>
      <c r="J14" s="17">
        <f ca="1">ROUND(INDIRECT(ADDRESS(ROW()+(0), COLUMN()+(-3), 1))*INDIRECT(ADDRESS(ROW()+(0), COLUMN()+(-1), 1)), 2)</f>
        <v>1.620000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0.091000</v>
      </c>
      <c r="H15" s="20"/>
      <c r="I15" s="21">
        <v>16.810000</v>
      </c>
      <c r="J15" s="21">
        <f ca="1">ROUND(INDIRECT(ADDRESS(ROW()+(0), COLUMN()+(-3), 1))*INDIRECT(ADDRESS(ROW()+(0), COLUMN()+(-1), 1)), 2)</f>
        <v>1.530000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17.010000</v>
      </c>
      <c r="J16" s="24">
        <f ca="1">ROUND(INDIRECT(ADDRESS(ROW()+(0), COLUMN()+(-3), 1))*INDIRECT(ADDRESS(ROW()+(0), COLUMN()+(-1), 1))/100, 2)</f>
        <v>0.340000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17.350000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112011.000000</v>
      </c>
      <c r="G21" s="31"/>
      <c r="H21" s="31">
        <v>112011.000000</v>
      </c>
      <c r="I21" s="31"/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