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<sst xmlns="http://schemas.openxmlformats.org/spreadsheetml/2006/main" count="61" uniqueCount="61">
  <si>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</si>
  <si>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QRA010</t>
  </si>
  <si>
    <t xml:space="preserve">m</t>
  </si>
  <si>
    <t xml:space="preserve">Beirado decorativo.</t>
  </si>
  <si>
    <r>
      <rPr>
        <sz val="8.25"/>
        <color rgb="FF000000"/>
        <rFont val="Arial"/>
        <family val="2"/>
      </rPr>
      <t xml:space="preserve">Beirado decorativo no telhado, formado por cachorros de madeira de 80x10x15 cm, assentes com argamassa de cimento, confeccionada em obra, dosificação 1:6 com uma separação de 50 cm e pranchas de madeira com encaixe macho-fêmea de 23 mm fixadas com pregos, de aço galvanizado de alta aderência, com uma consola de 50 cm, e aplicação manual de duas demãos de verniz sintético para exterior, a poro fechado, incolor, acabamento acetinado, à base de resinas alcídicas sobre a madeira, com aplicação prévia de uma demão de primário vedante para interior e exterior, formulado com resinas alcídicas e pigmentos seleccionados. O preço não inclui o enchimento das telhas de beirado.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</si>
  <si>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</si>
  <si>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</si>
  <si>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</si>
  <si>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</si>
  <si>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</si>
  <si>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</si>
  <si>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mt13anm010</t>
  </si>
  <si>
    <t xml:space="preserve">Ud</t>
  </si>
  <si>
    <t xml:space="preserve">Cachorro de madeira, 80x10x15 cm.</t>
  </si>
  <si>
    <t xml:space="preserve">mt13blm011</t>
  </si>
  <si>
    <t xml:space="preserve">m²</t>
  </si>
  <si>
    <t xml:space="preserve">Prancha de madeira com encaixe macho-fêmea de 23 mm de espessura.</t>
  </si>
  <si>
    <t xml:space="preserve">mt07emr111a</t>
  </si>
  <si>
    <t xml:space="preserve">Ud</t>
  </si>
  <si>
    <t xml:space="preserve">Prego, de 4 mm de diâmetro e 40 mm de comprimento, de aço galvanizado de alta aderência.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</si>
  <si>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</si>
  <si>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</si>
  <si>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</si>
  <si>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</si>
  <si>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</si>
  <si>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</si>
  <si>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</si>
  <si>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</si>
  <si>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</si>
  <si>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</si>
  <si>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</si>
  <si>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</si>
  <si>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mt27bsj010a</t>
  </si>
  <si>
    <t xml:space="preserve">l</t>
  </si>
  <si>
    <t xml:space="preserve">Verniz sintético para exterior, a poro fechado, incolor, acabamento acetinado, à base de resinas alcídicas, com resistência aos raios UV, para aplicar com trincha, rolo ou pistola.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</si>
  <si>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</si>
  <si>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</si>
  <si>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</si>
  <si>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</si>
  <si>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</si>
  <si>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</si>
  <si>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</si>
  <si>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</si>
  <si>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</si>
  <si>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mo038</t>
  </si>
  <si>
    <t xml:space="preserve">h</t>
  </si>
  <si>
    <t xml:space="preserve">Oficial de 1ª pintor.</t>
  </si>
  <si>
    <t xml:space="preserve">%</t>
  </si>
  <si>
    <t xml:space="preserve">Custos directos complementares</t>
  </si>
  <si>
    <t xml:space="preserve">Custo de manutenção decenal: 19,88€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</si>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</sst>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2.38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2.15</v>
      </c>
      <c r="H9" s="11"/>
      <c r="I9" s="13">
        <v>10.34</v>
      </c>
      <c r="J9" s="13">
        <f ca="1">ROUND(INDIRECT(ADDRESS(ROW()+(0), COLUMN()+(-3), 1))*INDIRECT(ADDRESS(ROW()+(0), COLUMN()+(-1), 1)), 2)</f>
        <v>22.23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0.55</v>
      </c>
      <c r="H10" s="16"/>
      <c r="I10" s="17">
        <v>7.25</v>
      </c>
      <c r="J10" s="17">
        <f ca="1">ROUND(INDIRECT(ADDRESS(ROW()+(0), COLUMN()+(-3), 1))*INDIRECT(ADDRESS(ROW()+(0), COLUMN()+(-1), 1)), 2)</f>
        <v>3.99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0.08</v>
      </c>
      <c r="J11" s="17">
        <f ca="1">ROUND(INDIRECT(ADDRESS(ROW()+(0), COLUMN()+(-3), 1))*INDIRECT(ADDRESS(ROW()+(0), COLUMN()+(-1), 1)), 2)</f>
        <v>0.16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0.33</v>
      </c>
      <c r="H15" s="16"/>
      <c r="I15" s="17">
        <v>15.71</v>
      </c>
      <c r="J15" s="17">
        <f ca="1">ROUND(INDIRECT(ADDRESS(ROW()+(0), COLUMN()+(-3), 1))*INDIRECT(ADDRESS(ROW()+(0), COLUMN()+(-1), 1)), 2)</f>
        <v>5.18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</v>
      </c>
      <c r="H16" s="16"/>
      <c r="I16" s="17">
        <v>14.95</v>
      </c>
      <c r="J16" s="17">
        <f ca="1">ROUND(INDIRECT(ADDRESS(ROW()+(0), COLUMN()+(-3), 1))*INDIRECT(ADDRESS(ROW()+(0), COLUMN()+(-1), 1)), 2)</f>
        <v>2.24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0.033</v>
      </c>
      <c r="H17" s="16"/>
      <c r="I17" s="17">
        <v>3.45</v>
      </c>
      <c r="J17" s="17">
        <f ca="1">ROUND(INDIRECT(ADDRESS(ROW()+(0), COLUMN()+(-3), 1))*INDIRECT(ADDRESS(ROW()+(0), COLUMN()+(-1), 1)), 2)</f>
        <v>0.11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0.559</v>
      </c>
      <c r="H18" s="16"/>
      <c r="I18" s="17">
        <v>22.68</v>
      </c>
      <c r="J18" s="17">
        <f ca="1">ROUND(INDIRECT(ADDRESS(ROW()+(0), COLUMN()+(-3), 1))*INDIRECT(ADDRESS(ROW()+(0), COLUMN()+(-1), 1)), 2)</f>
        <v>12.68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0.879</v>
      </c>
      <c r="H19" s="16"/>
      <c r="I19" s="17">
        <v>22.13</v>
      </c>
      <c r="J19" s="17">
        <f ca="1">ROUND(INDIRECT(ADDRESS(ROW()+(0), COLUMN()+(-3), 1))*INDIRECT(ADDRESS(ROW()+(0), COLUMN()+(-1), 1)), 2)</f>
        <v>19.45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0.429</v>
      </c>
      <c r="H20" s="20"/>
      <c r="I20" s="21">
        <v>22.68</v>
      </c>
      <c r="J20" s="21">
        <f ca="1">ROUND(INDIRECT(ADDRESS(ROW()+(0), COLUMN()+(-3), 1))*INDIRECT(ADDRESS(ROW()+(0), COLUMN()+(-1), 1)), 2)</f>
        <v>9.73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77.95</v>
      </c>
      <c r="J21" s="24">
        <f ca="1">ROUND(INDIRECT(ADDRESS(ROW()+(0), COLUMN()+(-3), 1))*INDIRECT(ADDRESS(ROW()+(0), COLUMN()+(-1), 1))/100, 2)</f>
        <v>1.56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79.51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