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<sst xmlns="http://schemas.openxmlformats.org/spreadsheetml/2006/main" count="46" uniqueCount="46">
  <si>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</si>
  <si>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QEF010</t>
  </si>
  <si>
    <t xml:space="preserve">m</t>
  </si>
  <si>
    <t xml:space="preserve">Junta de dilatação em cobertura plana não acessível, ventilada. Impermeabilização com lâminas asfálticas.</t>
  </si>
  <si>
    <r>
      <rPr>
        <sz val="8.25"/>
        <color rgb="FF000000"/>
        <rFont val="Arial"/>
        <family val="2"/>
      </rPr>
      <t xml:space="preserve">Junta de dilatação em cobertura plana não acessível, ventilada, auto-protegida, tipo convencional. Impermeabilização: duas bandas de aderência, de membrana de betume modificado com elastómero SBS, LBM(SBS)-30-FP, POLITABER POLY 30 "CHOVA", com armadura de feltro de poliéster não tecido de 160 g/m², de superfície não protegida, de 30 cm de largura cada uma, totalmente coladas ao suporte com maçarico, a cada lado da junta, prévia aplicação de primário com emulsão asfáltica aniônica com cargas SUPERMUL, "CHOVA"; banda de reforço de 50 cm de largura, realizada a partir de membrana de betume modificado com elastómero SBS, LBM(SBS)-40-FP, POLITABER COMBI 40 "CHOVA", com armadura de feltro de poliéster reforçado e estabilizado de 150 g/m², de superfície não protegida, formando um fole sem aderir na zona da junta; cordão de enchimento para junta de dilatação, de pasta com base betuminosa tipo BH-II, ChovASTAR Mastic 25 "CHOVA", de 25 mm de diâmetro; e banda de acabamento de 33 cm de largura, realizada a partir de membrana de betume modificado com elastómero SBS, LBM(SBS)-50/G-FP, POLITABER COMBI 50/G "CHOVA", com armadura de feltro de poliéster reforçado e estabilizado de 150 g/m², com auto-protecção mineral de cor verde soldada à impermeabilização contínua da cobertura, formando um fole sem aderir na zona da junta, sobre o cordão de enchimento.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</si>
  <si>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</si>
  <si>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</si>
  <si>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</si>
  <si>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</si>
  <si>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</si>
  <si>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</si>
  <si>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mt14iea020h</t>
  </si>
  <si>
    <t xml:space="preserve">kg</t>
  </si>
  <si>
    <t xml:space="preserve">Emulsão asfáltica aniônica com cargas SUPERMUL, "CHOVA".</t>
  </si>
  <si>
    <t xml:space="preserve">mt14lba010v</t>
  </si>
  <si>
    <t xml:space="preserve">m²</t>
  </si>
  <si>
    <t xml:space="preserve">Membrana de betume modificado com elastómero SBS, LBM(SBS)-30-FP, POLITABER POLY 30 "CHOVA", massa nominal 3 kg/m², com armadura de feltro de poliéster não tecido de 160 g/m², de superfície não protegida. Segundo EN 13707.</t>
  </si>
  <si>
    <t xml:space="preserve">mt14lba010D</t>
  </si>
  <si>
    <t xml:space="preserve">m²</t>
  </si>
  <si>
    <t xml:space="preserve">Membrana de betume modificado com elastómero SBS, LBM(SBS)-40-FP, POLITABER COMBI 40 "CHOVA", massa nominal 4 kg/m², com armadura de feltro de poliéster reforçado e estabilizado de 150 g/m², de superfície não protegida, e coeficiente de difusão do gás radão 7x10-12 m²/s. Segundo EN 13707.</t>
  </si>
  <si>
    <t xml:space="preserve">mt15sja010J</t>
  </si>
  <si>
    <t xml:space="preserve">m</t>
  </si>
  <si>
    <t xml:space="preserve">Cordão de enchimento para junta de dilatação, de pasta com base betuminosa tipo BH-II, ChovASTAR Mastic 25 "CHOVA", de 25 mm de diâmetro.</t>
  </si>
  <si>
    <t xml:space="preserve">mt14lga010xc</t>
  </si>
  <si>
    <t xml:space="preserve">m²</t>
  </si>
  <si>
    <t xml:space="preserve">Membrana de betume modificado com elastómero SBS, LBM(SBS)-50/G-FP, POLITABER COMBI 50/G "CHOVA", massa nominal 5 kg/m², com armadura de feltro de poliéster reforçado e estabilizado de 150 g/m², com auto-protecção mineral de cor verde. Segundo EN 13707.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</si>
  <si>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</si>
  <si>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</si>
  <si>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</si>
  <si>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</si>
  <si>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</si>
  <si>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</si>
  <si>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</si>
  <si>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</si>
  <si>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36,66€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</si>
  <si>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</si>
  <si>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</si>
  <si>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</si>
  <si>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</si>
  <si>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</si>
  <si>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13707:2004+A2:2009</t>
  </si>
  <si>
    <t xml:space="preserve">1/2+/3/4</t>
  </si>
  <si>
    <t xml:space="preserve">Membranas  de  impermeabilização  f lexíveis  — Membranas  betuminosas  ar madas  para  impermeabilização  de  coberturas  —  Definições  e características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</si>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</sst>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73.44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118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0.18</v>
      </c>
      <c r="H9" s="11"/>
      <c r="I9" s="13">
        <v>1.79</v>
      </c>
      <c r="J9" s="13">
        <f ca="1">ROUND(INDIRECT(ADDRESS(ROW()+(0), COLUMN()+(-3), 1))*INDIRECT(ADDRESS(ROW()+(0), COLUMN()+(-1), 1)), 2)</f>
        <v>0.32</v>
      </c>
      <c r="K9" s="13"/>
    </row>
    <row r="10" spans="1:11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2</v>
      </c>
      <c r="H10" s="16"/>
      <c r="I10" s="17">
        <v>4.85</v>
      </c>
      <c r="J10" s="17">
        <f ca="1">ROUND(INDIRECT(ADDRESS(ROW()+(0), COLUMN()+(-3), 1))*INDIRECT(ADDRESS(ROW()+(0), COLUMN()+(-1), 1)), 2)</f>
        <v>9.7</v>
      </c>
      <c r="K10" s="17"/>
    </row>
    <row r="11" spans="1:11" ht="45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0.525</v>
      </c>
      <c r="H11" s="16"/>
      <c r="I11" s="17">
        <v>6.24</v>
      </c>
      <c r="J11" s="17">
        <f ca="1">ROUND(INDIRECT(ADDRESS(ROW()+(0), COLUMN()+(-3), 1))*INDIRECT(ADDRESS(ROW()+(0), COLUMN()+(-1), 1)), 2)</f>
        <v>3.28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1.05</v>
      </c>
      <c r="H12" s="16"/>
      <c r="I12" s="17">
        <v>2.96</v>
      </c>
      <c r="J12" s="17">
        <f ca="1">ROUND(INDIRECT(ADDRESS(ROW()+(0), COLUMN()+(-3), 1))*INDIRECT(ADDRESS(ROW()+(0), COLUMN()+(-1), 1)), 2)</f>
        <v>3.11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0.33</v>
      </c>
      <c r="H13" s="16"/>
      <c r="I13" s="17">
        <v>6.98</v>
      </c>
      <c r="J13" s="17">
        <f ca="1">ROUND(INDIRECT(ADDRESS(ROW()+(0), COLUMN()+(-3), 1))*INDIRECT(ADDRESS(ROW()+(0), COLUMN()+(-1), 1)), 2)</f>
        <v>2.3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0.14</v>
      </c>
      <c r="H14" s="16"/>
      <c r="I14" s="17">
        <v>20.15</v>
      </c>
      <c r="J14" s="17">
        <f ca="1">ROUND(INDIRECT(ADDRESS(ROW()+(0), COLUMN()+(-3), 1))*INDIRECT(ADDRESS(ROW()+(0), COLUMN()+(-1), 1)), 2)</f>
        <v>2.82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0.14</v>
      </c>
      <c r="H15" s="20"/>
      <c r="I15" s="21">
        <v>19.67</v>
      </c>
      <c r="J15" s="21">
        <f ca="1">ROUND(INDIRECT(ADDRESS(ROW()+(0), COLUMN()+(-3), 1))*INDIRECT(ADDRESS(ROW()+(0), COLUMN()+(-1), 1)), 2)</f>
        <v>2.75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24.28</v>
      </c>
      <c r="J16" s="24">
        <f ca="1">ROUND(INDIRECT(ADDRESS(ROW()+(0), COLUMN()+(-3), 1))*INDIRECT(ADDRESS(ROW()+(0), COLUMN()+(-1), 1))/100, 2)</f>
        <v>0.49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24.77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142010</v>
      </c>
      <c r="G21" s="31"/>
      <c r="H21" s="31">
        <v>1.10201e+006</v>
      </c>
      <c r="I21" s="31"/>
      <c r="J21" s="31"/>
      <c r="K21" s="31" t="s">
        <v>41</v>
      </c>
    </row>
    <row r="22" spans="1:11" ht="24.00" thickBot="1" customHeight="1">
      <c r="A22" s="32" t="s">
        <v>42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43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44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