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<sst xmlns="http://schemas.openxmlformats.org/spreadsheetml/2006/main" count="50" uniqueCount="50">
  <si>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</si>
  <si>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QAF035</t>
  </si>
  <si>
    <t xml:space="preserve">Ud</t>
  </si>
  <si>
    <t xml:space="preserve">Encontro da cobertura com sumidouro de saída vertical para sistema de drenagem sifónica, sistema Akasison "JIMTEN".</t>
  </si>
  <si>
    <r>
      <rPr>
        <sz val="7.80"/>
        <color rgb="FF000000"/>
        <rFont val="Arial"/>
        <family val="2"/>
      </rPr>
      <t xml:space="preserve">Encontro com sumidouro para sistema de drenagem sifónica de cobertura composto por </t>
    </r>
    <r>
      <rPr>
        <b/>
        <sz val="7.80"/>
        <color rgb="FF000000"/>
        <rFont val="Arial"/>
        <family val="2"/>
      </rPr>
      <t xml:space="preserve">uma banda de reforço de 1x1 m com camada de betume modificado com elastómero SBS, LBM(SBS)-40-FP e um sumidouro sifonado de PP, com membrana betuminosa, sistema Akasison, modelo X62 B "JIMTEN"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</si>
  <si>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</si>
  <si>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</si>
  <si>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</si>
  <si>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</si>
  <si>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</si>
  <si>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</si>
  <si>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mt14lba010d</t>
  </si>
  <si>
    <t xml:space="preserve">m²</t>
  </si>
  <si>
    <t xml:space="preserve">Camada de betume modificado com elastómero SBS, LBM(SBS)-40-FP, de 3,5 mm de espessura, massa nominal 4 kg/m², com armadura de feltro de poliéster não tecido de 160 g/m², de superfície não protegida. Segundo EN 13707.</t>
  </si>
  <si>
    <t xml:space="preserve">mt14iea020a</t>
  </si>
  <si>
    <t xml:space="preserve">kg</t>
  </si>
  <si>
    <t xml:space="preserve">Emulsão asfáltica aniônica sem cargas.</t>
  </si>
  <si>
    <t xml:space="preserve">mt11aka010mu</t>
  </si>
  <si>
    <t xml:space="preserve">Ud</t>
  </si>
  <si>
    <t xml:space="preserve">Sumidouro sifonado de PP, com membrana betuminosa, sistema Akasison, modelo X62 B "JIMTEN", de saída vertical de 75 mm de diâmetro, pescoço telescópico e grelha convexa.</t>
  </si>
  <si>
    <t xml:space="preserve">mt11aka030</t>
  </si>
  <si>
    <t xml:space="preserve">Ud</t>
  </si>
  <si>
    <t xml:space="preserve">Manguito conector de polietileno de alta densidade (PEAD/HDPE), de 75 mm de diâmetro exterior, para sumidouro sifonado, sistema Akasison "JIMTEN".</t>
  </si>
  <si>
    <t xml:space="preserve">mt11aka040fa</t>
  </si>
  <si>
    <t xml:space="preserve">m</t>
  </si>
  <si>
    <t xml:space="preserve">Tubagem temperada através de tratamento térmico adicional, de polietileno de alta densidade (PEAD/HDPE), de 75 mm de diâmetro exterior e 3 mm de espessura, sistema Akasison "JIMTEN", em tramos de 5 m de comprimento.</t>
  </si>
  <si>
    <t xml:space="preserve">mt11aka050e</t>
  </si>
  <si>
    <t xml:space="preserve">Ud</t>
  </si>
  <si>
    <t xml:space="preserve">Curva 90° de polietileno de alta densidade (PEAD/HDPE), de 75 mm de diâmetro exterior e 3 mm de espessura, sistema Akasison "JIMTEN".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</si>
  <si>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</si>
  <si>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</si>
  <si>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</si>
  <si>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</si>
  <si>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</si>
  <si>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</si>
  <si>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</si>
  <si>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</si>
  <si>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</si>
  <si>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</si>
  <si>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229,98€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</si>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</sst>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68" customWidth="1"/>
    <col min="4" max="4" width="22.00" customWidth="1"/>
    <col min="5" max="5" width="27.25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6.210000</v>
      </c>
      <c r="J8" s="16"/>
      <c r="K8" s="16"/>
      <c r="L8" s="16">
        <f ca="1">ROUND(INDIRECT(ADDRESS(ROW()+(0), COLUMN()+(-4), 1))*INDIRECT(ADDRESS(ROW()+(0), COLUMN()+(-3), 1)), 2)</f>
        <v>6.520000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0.300000</v>
      </c>
      <c r="I9" s="20">
        <v>2.180000</v>
      </c>
      <c r="J9" s="20"/>
      <c r="K9" s="20"/>
      <c r="L9" s="20">
        <f ca="1">ROUND(INDIRECT(ADDRESS(ROW()+(0), COLUMN()+(-4), 1))*INDIRECT(ADDRESS(ROW()+(0), COLUMN()+(-3), 1)), 2)</f>
        <v>0.650000</v>
      </c>
      <c r="M9" s="20"/>
    </row>
    <row r="10" spans="1:13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484.250000</v>
      </c>
      <c r="J10" s="20"/>
      <c r="K10" s="20"/>
      <c r="L10" s="20">
        <f ca="1">ROUND(INDIRECT(ADDRESS(ROW()+(0), COLUMN()+(-4), 1))*INDIRECT(ADDRESS(ROW()+(0), COLUMN()+(-3), 1)), 2)</f>
        <v>484.250000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20">
        <v>10.000000</v>
      </c>
      <c r="J11" s="20"/>
      <c r="K11" s="20"/>
      <c r="L11" s="20">
        <f ca="1">ROUND(INDIRECT(ADDRESS(ROW()+(0), COLUMN()+(-4), 1))*INDIRECT(ADDRESS(ROW()+(0), COLUMN()+(-3), 1)), 2)</f>
        <v>10.000000</v>
      </c>
      <c r="M11" s="20"/>
    </row>
    <row r="12" spans="1:13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0.800000</v>
      </c>
      <c r="I12" s="20">
        <v>7.000000</v>
      </c>
      <c r="J12" s="20"/>
      <c r="K12" s="20"/>
      <c r="L12" s="20">
        <f ca="1">ROUND(INDIRECT(ADDRESS(ROW()+(0), COLUMN()+(-4), 1))*INDIRECT(ADDRESS(ROW()+(0), COLUMN()+(-3), 1)), 2)</f>
        <v>5.600000</v>
      </c>
      <c r="M12" s="20"/>
    </row>
    <row r="13" spans="1:13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1.000000</v>
      </c>
      <c r="I13" s="20">
        <v>4.000000</v>
      </c>
      <c r="J13" s="20"/>
      <c r="K13" s="20"/>
      <c r="L13" s="20">
        <f ca="1">ROUND(INDIRECT(ADDRESS(ROW()+(0), COLUMN()+(-4), 1))*INDIRECT(ADDRESS(ROW()+(0), COLUMN()+(-3), 1)), 2)</f>
        <v>4.000000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0.687000</v>
      </c>
      <c r="I14" s="20">
        <v>16.850000</v>
      </c>
      <c r="J14" s="20"/>
      <c r="K14" s="20"/>
      <c r="L14" s="20">
        <f ca="1">ROUND(INDIRECT(ADDRESS(ROW()+(0), COLUMN()+(-4), 1))*INDIRECT(ADDRESS(ROW()+(0), COLUMN()+(-3), 1)), 2)</f>
        <v>11.580000</v>
      </c>
      <c r="M14" s="20"/>
    </row>
    <row r="15" spans="1:13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0.687000</v>
      </c>
      <c r="I15" s="24">
        <v>16.450000</v>
      </c>
      <c r="J15" s="24"/>
      <c r="K15" s="24"/>
      <c r="L15" s="24">
        <f ca="1">ROUND(INDIRECT(ADDRESS(ROW()+(0), COLUMN()+(-4), 1))*INDIRECT(ADDRESS(ROW()+(0), COLUMN()+(-3), 1)), 2)</f>
        <v>11.300000</v>
      </c>
      <c r="M15" s="24"/>
    </row>
    <row r="16" spans="1:13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533.900000</v>
      </c>
      <c r="J16" s="16"/>
      <c r="K16" s="16"/>
      <c r="L16" s="16">
        <f ca="1">ROUND(INDIRECT(ADDRESS(ROW()+(0), COLUMN()+(-4), 1))*INDIRECT(ADDRESS(ROW()+(0), COLUMN()+(-3), 1))/100, 2)</f>
        <v>10.680000</v>
      </c>
      <c r="M16" s="16"/>
    </row>
    <row r="17" spans="1:13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544.580000</v>
      </c>
      <c r="J17" s="24"/>
      <c r="K17" s="24"/>
      <c r="L17" s="24">
        <f ca="1">ROUND(INDIRECT(ADDRESS(ROW()+(0), COLUMN()+(-4), 1))*INDIRECT(ADDRESS(ROW()+(0), COLUMN()+(-3), 1))/100, 2)</f>
        <v>16.340000</v>
      </c>
      <c r="M17" s="24"/>
    </row>
    <row r="18" spans="1:13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6" t="s">
        <v>40</v>
      </c>
      <c r="J18" s="6"/>
      <c r="K18" s="6"/>
      <c r="L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560.920000</v>
      </c>
      <c r="M18" s="26"/>
    </row>
    <row r="21" spans="1:13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 t="s">
        <v>43</v>
      </c>
      <c r="K21" s="27"/>
      <c r="L21" s="27"/>
      <c r="M21" s="27" t="s">
        <v>44</v>
      </c>
    </row>
    <row r="22" spans="1:13" ht="12.00" thickBot="1" customHeight="1">
      <c r="A22" s="28" t="s">
        <v>45</v>
      </c>
      <c r="B22" s="28"/>
      <c r="C22" s="28"/>
      <c r="D22" s="28"/>
      <c r="E22" s="28"/>
      <c r="F22" s="28"/>
      <c r="G22" s="29">
        <v>142010.000000</v>
      </c>
      <c r="H22" s="29"/>
      <c r="I22" s="29"/>
      <c r="J22" s="29">
        <v>1102010.000000</v>
      </c>
      <c r="K22" s="29"/>
      <c r="L22" s="29"/>
      <c r="M22" s="29"/>
    </row>
    <row r="23" spans="1:13" ht="21.6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53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A18:G18"/>
    <mergeCell ref="I18:K18"/>
    <mergeCell ref="L18:M18"/>
    <mergeCell ref="A21:F21"/>
    <mergeCell ref="G21:I21"/>
    <mergeCell ref="J21:L21"/>
    <mergeCell ref="A22:F22"/>
    <mergeCell ref="G22:I23"/>
    <mergeCell ref="J22:L23"/>
    <mergeCell ref="M22:M23"/>
    <mergeCell ref="A23:F23"/>
    <mergeCell ref="A26:M26"/>
    <mergeCell ref="A27:M27"/>
    <mergeCell ref="A28:M28"/>
  </mergeCells>
  <pageMargins left="0.620079" right="0.472441" top="0.472441" bottom="0.472441" header="0.0" footer="0.0"/>
  <pageSetup paperSize="9" orientation="portrait"/>
  <rowBreaks count="0" manualBreakCount="0">
    </rowBreaks>
</worksheet>
</file>