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<sst xmlns="http://schemas.openxmlformats.org/spreadsheetml/2006/main" count="46" uniqueCount="46">
  <si>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</si>
  <si>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QAF031</t>
  </si>
  <si>
    <t xml:space="preserve">Ud</t>
  </si>
  <si>
    <t xml:space="preserve">Encontro de cobertura plana acessível, não ventilada com sumidouro. Impermeabilização com lâminas de poliolefinas.</t>
  </si>
  <si>
    <r>
      <rPr>
        <sz val="8.25"/>
        <color rgb="FF000000"/>
        <rFont val="Arial"/>
        <family val="2"/>
      </rPr>
      <t xml:space="preserve">Encontro de cobertura plana acessível, não ventilada, com pavimento fixo, tipo convencional com sumidouro de saída vertical, realizando um rebaixo no suporte à volta do sumidouro,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sumidouro de PVC, de saída vertical, de 80 mm de diâmetro, integramente aderido à peça de reforço anterior com cimento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</si>
  <si>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</si>
  <si>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</si>
  <si>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</si>
  <si>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</si>
  <si>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</si>
  <si>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</si>
  <si>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</si>
  <si>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</si>
  <si>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</si>
  <si>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</si>
  <si>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</si>
  <si>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</si>
  <si>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mt15dan100ma</t>
  </si>
  <si>
    <t xml:space="preserve">Ud</t>
  </si>
  <si>
    <t xml:space="preserve">Sumidouro de PVC, de saída vertical, de 80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</si>
  <si>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</si>
  <si>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</si>
  <si>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</si>
  <si>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</si>
  <si>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</si>
  <si>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</si>
  <si>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</si>
  <si>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</si>
  <si>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</si>
  <si>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</si>
  <si>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</si>
  <si>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11,05€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</si>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</sst>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72.76"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v>
      </c>
      <c r="G9" s="11"/>
      <c r="H9" s="13">
        <v>0.83</v>
      </c>
      <c r="I9" s="13">
        <f ca="1">ROUND(INDIRECT(ADDRESS(ROW()+(0), COLUMN()+(-3), 1))*INDIRECT(ADDRESS(ROW()+(0), COLUMN()+(-1), 1)), 2)</f>
        <v>0.83</v>
      </c>
      <c r="J9" s="13"/>
    </row>
    <row r="10" spans="1:10" ht="34.50" thickBot="1" customHeight="1">
      <c r="A10" s="14" t="s">
        <v>14</v>
      </c>
      <c r="B10" s="14"/>
      <c r="C10" s="15" t="s">
        <v>15</v>
      </c>
      <c r="D10" s="14" t="s">
        <v>16</v>
      </c>
      <c r="E10" s="14"/>
      <c r="F10" s="16">
        <v>0.25</v>
      </c>
      <c r="G10" s="16"/>
      <c r="H10" s="17">
        <v>13.1</v>
      </c>
      <c r="I10" s="17">
        <f ca="1">ROUND(INDIRECT(ADDRESS(ROW()+(0), COLUMN()+(-3), 1))*INDIRECT(ADDRESS(ROW()+(0), COLUMN()+(-1), 1)), 2)</f>
        <v>3.28</v>
      </c>
      <c r="J10" s="17"/>
    </row>
    <row r="11" spans="1:10" ht="13.50" thickBot="1" customHeight="1">
      <c r="A11" s="14" t="s">
        <v>17</v>
      </c>
      <c r="B11" s="14"/>
      <c r="C11" s="15" t="s">
        <v>18</v>
      </c>
      <c r="D11" s="14" t="s">
        <v>19</v>
      </c>
      <c r="E11" s="14"/>
      <c r="F11" s="16">
        <v>1</v>
      </c>
      <c r="G11" s="16"/>
      <c r="H11" s="17">
        <v>7.69</v>
      </c>
      <c r="I11" s="17">
        <f ca="1">ROUND(INDIRECT(ADDRESS(ROW()+(0), COLUMN()+(-3), 1))*INDIRECT(ADDRESS(ROW()+(0), COLUMN()+(-1), 1)), 2)</f>
        <v>7.69</v>
      </c>
      <c r="J11" s="17"/>
    </row>
    <row r="12" spans="1:10" ht="13.50" thickBot="1" customHeight="1">
      <c r="A12" s="14" t="s">
        <v>20</v>
      </c>
      <c r="B12" s="14"/>
      <c r="C12" s="15" t="s">
        <v>21</v>
      </c>
      <c r="D12" s="14" t="s">
        <v>22</v>
      </c>
      <c r="E12" s="14"/>
      <c r="F12" s="16">
        <v>0.28</v>
      </c>
      <c r="G12" s="16"/>
      <c r="H12" s="17">
        <v>24.63</v>
      </c>
      <c r="I12" s="17">
        <f ca="1">ROUND(INDIRECT(ADDRESS(ROW()+(0), COLUMN()+(-3), 1))*INDIRECT(ADDRESS(ROW()+(0), COLUMN()+(-1), 1)), 2)</f>
        <v>6.9</v>
      </c>
      <c r="J12" s="17"/>
    </row>
    <row r="13" spans="1:10" ht="13.50" thickBot="1" customHeight="1">
      <c r="A13" s="14" t="s">
        <v>23</v>
      </c>
      <c r="B13" s="14"/>
      <c r="C13" s="15" t="s">
        <v>24</v>
      </c>
      <c r="D13" s="14" t="s">
        <v>25</v>
      </c>
      <c r="E13" s="14"/>
      <c r="F13" s="16">
        <v>0.28</v>
      </c>
      <c r="G13" s="16"/>
      <c r="H13" s="17">
        <v>24.04</v>
      </c>
      <c r="I13" s="17">
        <f ca="1">ROUND(INDIRECT(ADDRESS(ROW()+(0), COLUMN()+(-3), 1))*INDIRECT(ADDRESS(ROW()+(0), COLUMN()+(-1), 1)), 2)</f>
        <v>6.73</v>
      </c>
      <c r="J13" s="17"/>
    </row>
    <row r="14" spans="1:10" ht="13.50" thickBot="1" customHeight="1">
      <c r="A14" s="14" t="s">
        <v>26</v>
      </c>
      <c r="B14" s="14"/>
      <c r="C14" s="18" t="s">
        <v>27</v>
      </c>
      <c r="D14" s="19" t="s">
        <v>28</v>
      </c>
      <c r="E14" s="19"/>
      <c r="F14" s="20">
        <v>0.3</v>
      </c>
      <c r="G14" s="20"/>
      <c r="H14" s="21">
        <v>25.32</v>
      </c>
      <c r="I14" s="21">
        <f ca="1">ROUND(INDIRECT(ADDRESS(ROW()+(0), COLUMN()+(-3), 1))*INDIRECT(ADDRESS(ROW()+(0), COLUMN()+(-1), 1)), 2)</f>
        <v>7.6</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33.03</v>
      </c>
      <c r="I15" s="24">
        <f ca="1">ROUND(INDIRECT(ADDRESS(ROW()+(0), COLUMN()+(-3), 1))*INDIRECT(ADDRESS(ROW()+(0), COLUMN()+(-1), 1))/100, 2)</f>
        <v>0.66</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33.69</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t="s">
        <v>38</v>
      </c>
    </row>
    <row r="21" spans="1:10" ht="13.50" thickBot="1" customHeight="1">
      <c r="A21" s="32" t="s">
        <v>39</v>
      </c>
      <c r="B21" s="32"/>
      <c r="C21" s="32"/>
      <c r="D21" s="32"/>
      <c r="E21" s="33"/>
      <c r="F21" s="33"/>
      <c r="G21" s="33"/>
      <c r="H21" s="33"/>
      <c r="I21" s="33"/>
      <c r="J21" s="33"/>
    </row>
    <row r="22" spans="1:10" ht="13.50" thickBot="1" customHeight="1">
      <c r="A22" s="30" t="s">
        <v>40</v>
      </c>
      <c r="B22" s="30"/>
      <c r="C22" s="30"/>
      <c r="D22" s="30"/>
      <c r="E22" s="31">
        <v>1.10201e+06</v>
      </c>
      <c r="F22" s="31"/>
      <c r="G22" s="31">
        <v>1.10201e+06</v>
      </c>
      <c r="H22" s="31"/>
      <c r="I22" s="31"/>
      <c r="J22" s="31" t="s">
        <v>41</v>
      </c>
    </row>
    <row r="23" spans="1:10" ht="55.50" thickBot="1" customHeight="1">
      <c r="A23" s="32" t="s">
        <v>42</v>
      </c>
      <c r="B23" s="32"/>
      <c r="C23" s="32"/>
      <c r="D23" s="32"/>
      <c r="E23" s="33"/>
      <c r="F23" s="33"/>
      <c r="G23" s="33"/>
      <c r="H23" s="33"/>
      <c r="I23" s="33"/>
      <c r="J23" s="33"/>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row r="28" spans="1:1" ht="33.75" thickBot="1" customHeight="1">
      <c r="A28" s="1" t="s">
        <v>45</v>
      </c>
      <c r="B28" s="1"/>
      <c r="C28" s="1"/>
      <c r="D28" s="1"/>
      <c r="E28" s="1"/>
      <c r="F28" s="1"/>
      <c r="G28" s="1"/>
      <c r="H28" s="1"/>
      <c r="I28" s="1"/>
      <c r="J28" s="1"/>
    </row>
  </sheetData>
  <mergeCells count="54">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2:D22"/>
    <mergeCell ref="E22:F23"/>
    <mergeCell ref="G22:I23"/>
    <mergeCell ref="J22:J23"/>
    <mergeCell ref="A23:D23"/>
    <mergeCell ref="A26:J26"/>
    <mergeCell ref="A27:J27"/>
    <mergeCell ref="A28:J28"/>
  </mergeCells>
  <pageMargins left="0.147638" right="0.147638" top="0.206693" bottom="0.206693" header="0.0" footer="0.0"/>
  <pageSetup paperSize="9" orientation="portrait"/>
  <rowBreaks count="0" manualBreakCount="0">
    </rowBreaks>
</worksheet>
</file>