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<sst xmlns="http://schemas.openxmlformats.org/spreadsheetml/2006/main" count="81" uniqueCount="81">
  <si>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</si>
  <si>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QAD121</t>
  </si>
  <si>
    <t xml:space="preserve">m²</t>
  </si>
  <si>
    <t xml:space="preserve">Cobertura plana não acessível, não ventilada, com godo. Impermeabilização com lâminas de EPDM, sobre suporte contínuo de painel de madeira lamelada colada cruzada (CLT).</t>
  </si>
  <si>
    <r>
      <rPr>
        <sz val="8.25"/>
        <color rgb="FF000000"/>
        <rFont val="Arial"/>
        <family val="2"/>
      </rPr>
      <t xml:space="preserve">Cobertura plana não acessível, não ventilada, com godo, tipo invertida, pendente de 1% a 5%. CAMADA SEPARADORA SOB FORMAÇÃO DE PENDENTES: tela de polietileno de alta densidade (PEAD/HDPE), de 0,75 mm de espessura e 705 g/m²; FORMAÇÃO DE PENDENTES: com guias de rincões, laroz e juntas com mestras de tijolo cerâmico furado duplo e camada de betão leve, de resistência à compressão 1,5 MPa e 480 kg/m³ de densidade, pré-misturado com argila expandida de granulometria entre 3 e 9 mm, cimento cinzento e aditivos, com espessura média de 3 cm; IMPERMEABILIZAÇÃO: tipo monocamada, não colada, formada por uma lâmina de borracha sintética EPDM de alta densidade, de 1,2 mm de espessura, fixada ao suporte em perímetro e juntas e sobreposições fixadas com fita autocolante, de borracha sintética EPDM e 76 mm de largura, com prévia aplicação de primário com base dissolvente; CAMADA SEPARADORA SOB ISOLAMENTO: geotêxtil não tecido composto por fibras de poliéster entrelaçadas, (500 g/m²); ISOLAMENTO TÉRMICO: painel rígido de poliestireno extrudido, de superfície lisa e bordo lateral a meia madeira, de 50 mm de espessura, resistência à compressão &gt;= 300 kPa; CAMADA SEPARADORA SOB PROTECÇÃO: geotêxtil não tecido composto por fibras de poliéster entrelaçadas, (500 g/m²); CAMADA DE PROTECÇÃO: Camada de seixos rolados lavados, com uma espessura média de 10 cm.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</si>
  <si>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</si>
  <si>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</si>
  <si>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</si>
  <si>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</si>
  <si>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</si>
  <si>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</si>
  <si>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mt15dag200a</t>
  </si>
  <si>
    <t xml:space="preserve">m²</t>
  </si>
  <si>
    <t xml:space="preserve">Tela de polietileno de alta densidade (PEAD/HDPE), de 0,75 mm de espessura e 705 g/m², Euroclasse E de reacção ao fogo.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</si>
  <si>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</si>
  <si>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</si>
  <si>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</si>
  <si>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mt10hlw020a</t>
  </si>
  <si>
    <t xml:space="preserve">m³</t>
  </si>
  <si>
    <t xml:space="preserve">Betão leve, de resistência à compressão 1,5 MPa e 480 kg/m³ de densidade, pré-misturado com argila expandida de granulometria entre 3 e 9 mm, cimento cinzento e aditivos.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</si>
  <si>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</si>
  <si>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</si>
  <si>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</si>
  <si>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mt15dan610a</t>
  </si>
  <si>
    <t xml:space="preserve">m²</t>
  </si>
  <si>
    <t xml:space="preserve">Lâmina de borracha sintética EPDM de alta densidade, de 1,2 mm de espessura, com resistência ao envelhecimento e aos raios UV.</t>
  </si>
  <si>
    <t xml:space="preserve">mt15dan630a</t>
  </si>
  <si>
    <t xml:space="preserve">l</t>
  </si>
  <si>
    <t xml:space="preserve">Primário com base dissolvente, para limpeza de sobreposições em lâminas de borracha sintética EPDM de alta densidade.</t>
  </si>
  <si>
    <t xml:space="preserve">mt15dan620a</t>
  </si>
  <si>
    <t xml:space="preserve">m</t>
  </si>
  <si>
    <t xml:space="preserve">Fita autocolante, de borracha sintética EPDM, 76 mm de largura e 0,75 mm de espessura, para vedação de emendas em lâminas de borracha sintética EPDM de alta densidade.</t>
  </si>
  <si>
    <t xml:space="preserve">mt14gsa020ei</t>
  </si>
  <si>
    <t xml:space="preserve">m²</t>
  </si>
  <si>
    <t xml:space="preserve">Geotêxtil não tecido composto por fibras de poliéster entrelaçadas, com uma resistência à tracção longitudinal de 6,8 kN/m, uma resistência à tracção transversal de 7,8 kN/m, uma abertura de cone ao ensaio de perfuração dinâmica segundo NP EN ISO 13433 inferior a 3 mm, resistência CBR ao punçoamento 1,7 kN e uma massa superficial de 500 g/m², segundo EN 13252.</t>
  </si>
  <si>
    <t xml:space="preserve">mt16pxa010ab</t>
  </si>
  <si>
    <t xml:space="preserve">m²</t>
  </si>
  <si>
    <t xml:space="preserve">Painel rígido de poliestireno extrudido, segundo EN 13164, de superfície lisa e bordo lateral a meia madeira, de 50 mm de espessura, resistência à compressão &gt;= 300 kPa, resistência térmica 1,5 m²°C/W, condutibilidade térmica 0,033 W/(m°C), Euroclasse E de reacção ao fogo segundo NP EN 13501-1, com código de designação XPS-EN 13164-T1-CS(10/Y)300-DS(70,90)-DLT(2)5-CC(2/1,5/50)125-WL(T)0,7-WD(V)3-FTCD1.</t>
  </si>
  <si>
    <t xml:space="preserve">mt01arc010</t>
  </si>
  <si>
    <t xml:space="preserve">t</t>
  </si>
  <si>
    <t xml:space="preserve">Seixos rolados lavados, de granulometria compreendida entre 16 e 32 mm.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</si>
  <si>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</si>
  <si>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</si>
  <si>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</si>
  <si>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</si>
  <si>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</si>
  <si>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</si>
  <si>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</si>
  <si>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</si>
  <si>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</si>
  <si>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</si>
  <si>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</si>
  <si>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</si>
  <si>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</si>
  <si>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</si>
  <si>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</si>
  <si>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</si>
  <si>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</si>
  <si>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</si>
  <si>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</si>
  <si>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</si>
  <si>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</si>
  <si>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</si>
  <si>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</si>
  <si>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</si>
  <si>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</si>
  <si>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</si>
  <si>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</si>
  <si>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</si>
  <si>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771-1:2011+A1:2015</t>
  </si>
  <si>
    <t xml:space="preserve">Especificações para unidades de alvenaria — Parte 1: Tijolos cerâmicos para alvenaria</t>
  </si>
  <si>
    <t xml:space="preserve">EN 13163:2012+A1:2015</t>
  </si>
  <si>
    <t xml:space="preserve">Produtos de isolamento  térmico para aplicação em edifícios — Produtos manufaturados em poliestireno expandido (EPS) — Especificação</t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</si>
  <si>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</si>
  <si>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</si>
  <si>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</si>
  <si>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t xml:space="preserve">EN 13164:2012+A1:2015</t>
  </si>
  <si>
    <t xml:space="preserve">Produtos de isolamento  térmico para aplicação em edifícios — Produtos manufaturados de espuma de poliestireno  extr udido (XPS) —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</si>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</sst>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2.38" customWidth="1"/>
    <col min="5" max="5" width="72.76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129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2.92</v>
      </c>
      <c r="J9" s="13">
        <f ca="1">ROUND(INDIRECT(ADDRESS(ROW()+(0), COLUMN()+(-3), 1))*INDIRECT(ADDRESS(ROW()+(0), COLUMN()+(-1), 1)), 2)</f>
        <v>3.07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3</v>
      </c>
      <c r="H10" s="16"/>
      <c r="I10" s="17">
        <v>0.17</v>
      </c>
      <c r="J10" s="17">
        <f ca="1">ROUND(INDIRECT(ADDRESS(ROW()+(0), COLUMN()+(-3), 1))*INDIRECT(ADDRESS(ROW()+(0), COLUMN()+(-1), 1)), 2)</f>
        <v>0.51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0.03</v>
      </c>
      <c r="H11" s="16"/>
      <c r="I11" s="17">
        <v>210.9</v>
      </c>
      <c r="J11" s="17">
        <f ca="1">ROUND(INDIRECT(ADDRESS(ROW()+(0), COLUMN()+(-3), 1))*INDIRECT(ADDRESS(ROW()+(0), COLUMN()+(-1), 1)), 2)</f>
        <v>6.33</v>
      </c>
      <c r="K11" s="17"/>
    </row>
    <row r="12" spans="1:11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0.01</v>
      </c>
      <c r="H12" s="16"/>
      <c r="I12" s="17">
        <v>1.34</v>
      </c>
      <c r="J12" s="17">
        <f ca="1">ROUND(INDIRECT(ADDRESS(ROW()+(0), COLUMN()+(-3), 1))*INDIRECT(ADDRESS(ROW()+(0), COLUMN()+(-1), 1)), 2)</f>
        <v>0.01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1.1</v>
      </c>
      <c r="H13" s="16"/>
      <c r="I13" s="17">
        <v>9.06</v>
      </c>
      <c r="J13" s="17">
        <f ca="1">ROUND(INDIRECT(ADDRESS(ROW()+(0), COLUMN()+(-3), 1))*INDIRECT(ADDRESS(ROW()+(0), COLUMN()+(-1), 1)), 2)</f>
        <v>9.97</v>
      </c>
      <c r="K13" s="17"/>
    </row>
    <row r="14" spans="1:11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0.001</v>
      </c>
      <c r="H14" s="16"/>
      <c r="I14" s="17">
        <v>11.97</v>
      </c>
      <c r="J14" s="17">
        <f ca="1">ROUND(INDIRECT(ADDRESS(ROW()+(0), COLUMN()+(-3), 1))*INDIRECT(ADDRESS(ROW()+(0), COLUMN()+(-1), 1)), 2)</f>
        <v>0.01</v>
      </c>
      <c r="K14" s="17"/>
    </row>
    <row r="15" spans="1:11" ht="24.0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0.1</v>
      </c>
      <c r="H15" s="16"/>
      <c r="I15" s="17">
        <v>4.15</v>
      </c>
      <c r="J15" s="17">
        <f ca="1">ROUND(INDIRECT(ADDRESS(ROW()+(0), COLUMN()+(-3), 1))*INDIRECT(ADDRESS(ROW()+(0), COLUMN()+(-1), 1)), 2)</f>
        <v>0.42</v>
      </c>
      <c r="K15" s="17"/>
    </row>
    <row r="16" spans="1:11" ht="45.0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2.1</v>
      </c>
      <c r="H16" s="16"/>
      <c r="I16" s="17">
        <v>1.74</v>
      </c>
      <c r="J16" s="17">
        <f ca="1">ROUND(INDIRECT(ADDRESS(ROW()+(0), COLUMN()+(-3), 1))*INDIRECT(ADDRESS(ROW()+(0), COLUMN()+(-1), 1)), 2)</f>
        <v>3.65</v>
      </c>
      <c r="K16" s="17"/>
    </row>
    <row r="17" spans="1:11" ht="55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1.05</v>
      </c>
      <c r="H17" s="16"/>
      <c r="I17" s="17">
        <v>4.39</v>
      </c>
      <c r="J17" s="17">
        <f ca="1">ROUND(INDIRECT(ADDRESS(ROW()+(0), COLUMN()+(-3), 1))*INDIRECT(ADDRESS(ROW()+(0), COLUMN()+(-1), 1)), 2)</f>
        <v>4.61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0.18</v>
      </c>
      <c r="H18" s="16"/>
      <c r="I18" s="17">
        <v>21.23</v>
      </c>
      <c r="J18" s="17">
        <f ca="1">ROUND(INDIRECT(ADDRESS(ROW()+(0), COLUMN()+(-3), 1))*INDIRECT(ADDRESS(ROW()+(0), COLUMN()+(-1), 1)), 2)</f>
        <v>3.82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0.018</v>
      </c>
      <c r="H19" s="16"/>
      <c r="I19" s="17">
        <v>1.68</v>
      </c>
      <c r="J19" s="17">
        <f ca="1">ROUND(INDIRECT(ADDRESS(ROW()+(0), COLUMN()+(-3), 1))*INDIRECT(ADDRESS(ROW()+(0), COLUMN()+(-1), 1)), 2)</f>
        <v>0.03</v>
      </c>
      <c r="K19" s="17"/>
    </row>
    <row r="20" spans="1:11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0.175</v>
      </c>
      <c r="H20" s="16"/>
      <c r="I20" s="17">
        <v>19.19</v>
      </c>
      <c r="J20" s="17">
        <f ca="1">ROUND(INDIRECT(ADDRESS(ROW()+(0), COLUMN()+(-3), 1))*INDIRECT(ADDRESS(ROW()+(0), COLUMN()+(-1), 1)), 2)</f>
        <v>3.36</v>
      </c>
      <c r="K20" s="17"/>
    </row>
    <row r="21" spans="1:11" ht="13.5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4"/>
      <c r="G21" s="16">
        <v>0.25</v>
      </c>
      <c r="H21" s="16"/>
      <c r="I21" s="17">
        <v>18.15</v>
      </c>
      <c r="J21" s="17">
        <f ca="1">ROUND(INDIRECT(ADDRESS(ROW()+(0), COLUMN()+(-3), 1))*INDIRECT(ADDRESS(ROW()+(0), COLUMN()+(-1), 1)), 2)</f>
        <v>4.54</v>
      </c>
      <c r="K21" s="17"/>
    </row>
    <row r="22" spans="1:11" ht="13.50" thickBot="1" customHeight="1">
      <c r="A22" s="14" t="s">
        <v>50</v>
      </c>
      <c r="B22" s="14"/>
      <c r="C22" s="15" t="s">
        <v>51</v>
      </c>
      <c r="D22" s="15"/>
      <c r="E22" s="14" t="s">
        <v>52</v>
      </c>
      <c r="F22" s="14"/>
      <c r="G22" s="16">
        <v>0.05</v>
      </c>
      <c r="H22" s="16"/>
      <c r="I22" s="17">
        <v>19.73</v>
      </c>
      <c r="J22" s="17">
        <f ca="1">ROUND(INDIRECT(ADDRESS(ROW()+(0), COLUMN()+(-3), 1))*INDIRECT(ADDRESS(ROW()+(0), COLUMN()+(-1), 1)), 2)</f>
        <v>0.99</v>
      </c>
      <c r="K22" s="17"/>
    </row>
    <row r="23" spans="1:11" ht="13.50" thickBot="1" customHeight="1">
      <c r="A23" s="14" t="s">
        <v>53</v>
      </c>
      <c r="B23" s="14"/>
      <c r="C23" s="15" t="s">
        <v>54</v>
      </c>
      <c r="D23" s="15"/>
      <c r="E23" s="14" t="s">
        <v>55</v>
      </c>
      <c r="F23" s="14"/>
      <c r="G23" s="16">
        <v>0.05</v>
      </c>
      <c r="H23" s="16"/>
      <c r="I23" s="17">
        <v>18.74</v>
      </c>
      <c r="J23" s="17">
        <f ca="1">ROUND(INDIRECT(ADDRESS(ROW()+(0), COLUMN()+(-3), 1))*INDIRECT(ADDRESS(ROW()+(0), COLUMN()+(-1), 1)), 2)</f>
        <v>0.94</v>
      </c>
      <c r="K23" s="17"/>
    </row>
    <row r="24" spans="1:11" ht="13.50" thickBot="1" customHeight="1">
      <c r="A24" s="14" t="s">
        <v>56</v>
      </c>
      <c r="B24" s="14"/>
      <c r="C24" s="15" t="s">
        <v>57</v>
      </c>
      <c r="D24" s="15"/>
      <c r="E24" s="14" t="s">
        <v>58</v>
      </c>
      <c r="F24" s="14"/>
      <c r="G24" s="16">
        <v>0.13</v>
      </c>
      <c r="H24" s="16"/>
      <c r="I24" s="17">
        <v>19.19</v>
      </c>
      <c r="J24" s="17">
        <f ca="1">ROUND(INDIRECT(ADDRESS(ROW()+(0), COLUMN()+(-3), 1))*INDIRECT(ADDRESS(ROW()+(0), COLUMN()+(-1), 1)), 2)</f>
        <v>2.49</v>
      </c>
      <c r="K24" s="17"/>
    </row>
    <row r="25" spans="1:11" ht="13.50" thickBot="1" customHeight="1">
      <c r="A25" s="14" t="s">
        <v>59</v>
      </c>
      <c r="B25" s="14"/>
      <c r="C25" s="18" t="s">
        <v>60</v>
      </c>
      <c r="D25" s="18"/>
      <c r="E25" s="19" t="s">
        <v>61</v>
      </c>
      <c r="F25" s="19"/>
      <c r="G25" s="20">
        <v>0.13</v>
      </c>
      <c r="H25" s="20"/>
      <c r="I25" s="21">
        <v>18.74</v>
      </c>
      <c r="J25" s="21">
        <f ca="1">ROUND(INDIRECT(ADDRESS(ROW()+(0), COLUMN()+(-3), 1))*INDIRECT(ADDRESS(ROW()+(0), COLUMN()+(-1), 1)), 2)</f>
        <v>2.44</v>
      </c>
      <c r="K25" s="21"/>
    </row>
    <row r="26" spans="1:11" ht="13.50" thickBot="1" customHeight="1">
      <c r="A26" s="19"/>
      <c r="B26" s="19"/>
      <c r="C26" s="22" t="s">
        <v>62</v>
      </c>
      <c r="D26" s="22"/>
      <c r="E26" s="5" t="s">
        <v>63</v>
      </c>
      <c r="F26" s="5"/>
      <c r="G26" s="23">
        <v>2</v>
      </c>
      <c r="H26" s="23"/>
      <c r="I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47.19</v>
      </c>
      <c r="J26" s="24">
        <f ca="1">ROUND(INDIRECT(ADDRESS(ROW()+(0), COLUMN()+(-3), 1))*INDIRECT(ADDRESS(ROW()+(0), COLUMN()+(-1), 1))/100, 2)</f>
        <v>0.94</v>
      </c>
      <c r="K26" s="24"/>
    </row>
    <row r="27" spans="1:11" ht="13.50" thickBot="1" customHeight="1">
      <c r="A27" s="25"/>
      <c r="B27" s="25"/>
      <c r="C27" s="26"/>
      <c r="D27" s="26"/>
      <c r="E27" s="26"/>
      <c r="F27" s="26"/>
      <c r="G27" s="27"/>
      <c r="H27" s="27"/>
      <c r="I27" s="28" t="s">
        <v>64</v>
      </c>
      <c r="J2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48.13</v>
      </c>
      <c r="K27" s="29"/>
    </row>
    <row r="30" spans="1:11" ht="13.50" thickBot="1" customHeight="1">
      <c r="A30" s="30" t="s">
        <v>65</v>
      </c>
      <c r="B30" s="30"/>
      <c r="C30" s="30"/>
      <c r="D30" s="30"/>
      <c r="E30" s="30"/>
      <c r="F30" s="30" t="s">
        <v>66</v>
      </c>
      <c r="G30" s="30"/>
      <c r="H30" s="30" t="s">
        <v>67</v>
      </c>
      <c r="I30" s="30"/>
      <c r="J30" s="30"/>
      <c r="K30" s="30" t="s">
        <v>68</v>
      </c>
    </row>
    <row r="31" spans="1:11" ht="13.50" thickBot="1" customHeight="1">
      <c r="A31" s="31" t="s">
        <v>69</v>
      </c>
      <c r="B31" s="31"/>
      <c r="C31" s="31"/>
      <c r="D31" s="31"/>
      <c r="E31" s="31"/>
      <c r="F31" s="32">
        <v>1.06202e+006</v>
      </c>
      <c r="G31" s="32"/>
      <c r="H31" s="32">
        <v>1.06202e+006</v>
      </c>
      <c r="I31" s="32"/>
      <c r="J31" s="32"/>
      <c r="K31" s="32"/>
    </row>
    <row r="32" spans="1:11" ht="13.50" thickBot="1" customHeight="1">
      <c r="A32" s="33" t="s">
        <v>70</v>
      </c>
      <c r="B32" s="33"/>
      <c r="C32" s="33"/>
      <c r="D32" s="33"/>
      <c r="E32" s="33"/>
      <c r="F32" s="34"/>
      <c r="G32" s="34"/>
      <c r="H32" s="34"/>
      <c r="I32" s="34"/>
      <c r="J32" s="34"/>
      <c r="K32" s="34"/>
    </row>
    <row r="33" spans="1:11" ht="13.50" thickBot="1" customHeight="1">
      <c r="A33" s="31" t="s">
        <v>71</v>
      </c>
      <c r="B33" s="31"/>
      <c r="C33" s="31"/>
      <c r="D33" s="31"/>
      <c r="E33" s="31"/>
      <c r="F33" s="32">
        <v>1.07202e+006</v>
      </c>
      <c r="G33" s="32"/>
      <c r="H33" s="32">
        <v>1.07202e+006</v>
      </c>
      <c r="I33" s="32"/>
      <c r="J33" s="32"/>
      <c r="K33" s="32"/>
    </row>
    <row r="34" spans="1:11" ht="24.00" thickBot="1" customHeight="1">
      <c r="A34" s="33" t="s">
        <v>72</v>
      </c>
      <c r="B34" s="33"/>
      <c r="C34" s="33"/>
      <c r="D34" s="33"/>
      <c r="E34" s="33"/>
      <c r="F34" s="34"/>
      <c r="G34" s="34"/>
      <c r="H34" s="34"/>
      <c r="I34" s="34"/>
      <c r="J34" s="34"/>
      <c r="K34" s="34"/>
    </row>
    <row r="35" spans="1:11" ht="13.50" thickBot="1" customHeight="1">
      <c r="A35" s="31" t="s">
        <v>73</v>
      </c>
      <c r="B35" s="31"/>
      <c r="C35" s="31"/>
      <c r="D35" s="31"/>
      <c r="E35" s="31"/>
      <c r="F35" s="32">
        <v>1.102e+006</v>
      </c>
      <c r="G35" s="32"/>
      <c r="H35" s="32">
        <v>1.102e+006</v>
      </c>
      <c r="I35" s="32"/>
      <c r="J35" s="32"/>
      <c r="K35" s="32"/>
    </row>
    <row r="36" spans="1:11" ht="13.50" thickBot="1" customHeight="1">
      <c r="A36" s="35" t="s">
        <v>74</v>
      </c>
      <c r="B36" s="35"/>
      <c r="C36" s="35"/>
      <c r="D36" s="35"/>
      <c r="E36" s="35"/>
      <c r="F36" s="36"/>
      <c r="G36" s="36"/>
      <c r="H36" s="36"/>
      <c r="I36" s="36"/>
      <c r="J36" s="36"/>
      <c r="K36" s="36"/>
    </row>
    <row r="37" spans="1:11" ht="13.50" thickBot="1" customHeight="1">
      <c r="A37" s="33" t="s">
        <v>75</v>
      </c>
      <c r="B37" s="33"/>
      <c r="C37" s="33"/>
      <c r="D37" s="33"/>
      <c r="E37" s="33"/>
      <c r="F37" s="34">
        <v>162006</v>
      </c>
      <c r="G37" s="34"/>
      <c r="H37" s="34">
        <v>162007</v>
      </c>
      <c r="I37" s="34"/>
      <c r="J37" s="34"/>
      <c r="K37" s="34"/>
    </row>
    <row r="38" spans="1:11" ht="13.50" thickBot="1" customHeight="1">
      <c r="A38" s="31" t="s">
        <v>76</v>
      </c>
      <c r="B38" s="31"/>
      <c r="C38" s="31"/>
      <c r="D38" s="31"/>
      <c r="E38" s="31"/>
      <c r="F38" s="32">
        <v>1.07202e+006</v>
      </c>
      <c r="G38" s="32"/>
      <c r="H38" s="32">
        <v>1.07202e+006</v>
      </c>
      <c r="I38" s="32"/>
      <c r="J38" s="32"/>
      <c r="K38" s="32"/>
    </row>
    <row r="39" spans="1:11" ht="24.00" thickBot="1" customHeight="1">
      <c r="A39" s="33" t="s">
        <v>77</v>
      </c>
      <c r="B39" s="33"/>
      <c r="C39" s="33"/>
      <c r="D39" s="33"/>
      <c r="E39" s="33"/>
      <c r="F39" s="34"/>
      <c r="G39" s="34"/>
      <c r="H39" s="34"/>
      <c r="I39" s="34"/>
      <c r="J39" s="34"/>
      <c r="K39" s="34"/>
    </row>
    <row r="42" spans="1:1" ht="33.75" thickBot="1" customHeight="1">
      <c r="A42" s="1" t="s">
        <v>78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" ht="33.75" thickBot="1" customHeight="1">
      <c r="A43" s="1" t="s">
        <v>79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" ht="33.75" thickBot="1" customHeight="1">
      <c r="A44" s="1" t="s">
        <v>80</v>
      </c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mergeCells count="135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B23"/>
    <mergeCell ref="C23:D23"/>
    <mergeCell ref="E23:F23"/>
    <mergeCell ref="G23:H23"/>
    <mergeCell ref="J23:K23"/>
    <mergeCell ref="A24:B24"/>
    <mergeCell ref="C24:D24"/>
    <mergeCell ref="E24:F24"/>
    <mergeCell ref="G24:H24"/>
    <mergeCell ref="J24:K24"/>
    <mergeCell ref="A25:B25"/>
    <mergeCell ref="C25:D25"/>
    <mergeCell ref="E25:F25"/>
    <mergeCell ref="G25:H25"/>
    <mergeCell ref="J25:K25"/>
    <mergeCell ref="A26:B26"/>
    <mergeCell ref="C26:D26"/>
    <mergeCell ref="E26:F26"/>
    <mergeCell ref="G26:H26"/>
    <mergeCell ref="J26:K26"/>
    <mergeCell ref="A27:B27"/>
    <mergeCell ref="C27:D27"/>
    <mergeCell ref="E27:F27"/>
    <mergeCell ref="G27:H27"/>
    <mergeCell ref="J27:K27"/>
    <mergeCell ref="A30:E30"/>
    <mergeCell ref="F30:G30"/>
    <mergeCell ref="H30:J30"/>
    <mergeCell ref="A31:E31"/>
    <mergeCell ref="F31:G32"/>
    <mergeCell ref="H31:J32"/>
    <mergeCell ref="K31:K32"/>
    <mergeCell ref="A32:E32"/>
    <mergeCell ref="A33:E33"/>
    <mergeCell ref="F33:G34"/>
    <mergeCell ref="H33:J34"/>
    <mergeCell ref="K33:K34"/>
    <mergeCell ref="A34:E34"/>
    <mergeCell ref="A35:E35"/>
    <mergeCell ref="F35:G35"/>
    <mergeCell ref="H35:J35"/>
    <mergeCell ref="K35:K37"/>
    <mergeCell ref="A36:E36"/>
    <mergeCell ref="F36:G36"/>
    <mergeCell ref="H36:J36"/>
    <mergeCell ref="A37:E37"/>
    <mergeCell ref="F37:G37"/>
    <mergeCell ref="H37:J37"/>
    <mergeCell ref="A38:E38"/>
    <mergeCell ref="F38:G39"/>
    <mergeCell ref="H38:J39"/>
    <mergeCell ref="K38:K39"/>
    <mergeCell ref="A39:E39"/>
    <mergeCell ref="A42:K42"/>
    <mergeCell ref="A43:K43"/>
    <mergeCell ref="A44:K44"/>
  </mergeCells>
  <pageMargins left="0.147638" right="0.147638" top="0.206693" bottom="0.206693" header="0.0" footer="0.0"/>
  <pageSetup paperSize="9" orientation="portrait"/>
  <rowBreaks count="0" manualBreakCount="0">
    </rowBreaks>
</worksheet>
</file>