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<sst xmlns="http://schemas.openxmlformats.org/spreadsheetml/2006/main" count="118" uniqueCount="118">
  <si>
    <t xml:space="preserve"/>
  </si>
  <si>
    <t xml:space="preserve">QAD012</t>
  </si>
  <si>
    <t xml:space="preserve">m²</t>
  </si>
  <si>
    <t xml:space="preserve">Cobertura plana acessível, não ventilada, com pavimento fixo, tipo convencional, para utilização desportiva.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</si>
  <si>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hidrofugada; CAMADA SEPARADORA SOB CAMADA DE REFORÇO: geotêxtil não tecido composto por fibras de poliéster entrelaçadas, (150 g/m²); CAMADA DE REFORÇO: argamassa de cimento CEM II/B-L 32,5 N tipo M-10 de 4 cm de espessura; IMPERMEABILIZAÇÃO: tipo bicamada, colada, composta por uma membrana de betume modificado com elastómero SBS, LBM(SBS)-30-FV e uma membrana de betume modificado com elastómero SBS, LBM(SBS)-30-FP, totalmente coladas com maçarico, sem coincidir as suas juntas;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</si>
  <si>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</si>
  <si>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</si>
  <si>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</si>
  <si>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</si>
  <si>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</si>
  <si>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</si>
  <si>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</si>
  <si>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</si>
  <si>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</si>
  <si>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</si>
  <si>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</si>
  <si>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</si>
  <si>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</si>
  <si>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</si>
  <si>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</si>
  <si>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</si>
  <si>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</si>
  <si>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</si>
  <si>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</si>
  <si>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</si>
  <si>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</si>
  <si>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</si>
  <si>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</si>
  <si>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</si>
  <si>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</si>
  <si>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</si>
  <si>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</si>
  <si>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mt16lrc010ac</t>
  </si>
  <si>
    <t xml:space="preserve">m²</t>
  </si>
  <si>
    <t xml:space="preserve">Painel rígido de lã mineral hidrofugada, segundo EN 13162, de 50 mm de espessura, resistência térmica &gt;= 1,3 m²°C/W, condutibilidade térmica 0,038 W/(m°C), Euroclasse A1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</si>
  <si>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</si>
  <si>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</si>
  <si>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</si>
  <si>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</si>
  <si>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</si>
  <si>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</si>
  <si>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</si>
  <si>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</si>
  <si>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</si>
  <si>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</si>
  <si>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</si>
  <si>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</si>
  <si>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</si>
  <si>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</si>
  <si>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</si>
  <si>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</si>
  <si>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</si>
  <si>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</si>
  <si>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mt10haf020bonha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</si>
  <si>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</si>
  <si>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</si>
  <si>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</si>
  <si>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</si>
  <si>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</si>
  <si>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</si>
  <si>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</si>
  <si>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</si>
  <si>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</si>
  <si>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</si>
  <si>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</si>
  <si>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</si>
  <si>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</si>
  <si>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</si>
  <si>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</si>
  <si>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</si>
  <si>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</si>
  <si>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</si>
  <si>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</si>
  <si>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</si>
  <si>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</si>
  <si>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</si>
  <si>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</si>
  <si>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</si>
  <si>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</si>
  <si>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</si>
  <si>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</si>
  <si>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</si>
  <si>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</si>
  <si>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</si>
  <si>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</si>
  <si>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</si>
  <si>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</si>
  <si>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</si>
  <si>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36,93€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</si>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</sst>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0.0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19.01</v>
      </c>
      <c r="J16" s="17">
        <f ca="1">ROUND(INDIRECT(ADDRESS(ROW()+(0), COLUMN()+(-3), 1))*INDIRECT(ADDRESS(ROW()+(0), COLUMN()+(-1), 1)), 2)</f>
        <v>19.96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0.68</v>
      </c>
      <c r="J17" s="17">
        <f ca="1">ROUND(INDIRECT(ADDRESS(ROW()+(0), COLUMN()+(-3), 1))*INDIRECT(ADDRESS(ROW()+(0), COLUMN()+(-1), 1)), 2)</f>
        <v>0.71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5.54</v>
      </c>
      <c r="J19" s="17">
        <f ca="1">ROUND(INDIRECT(ADDRESS(ROW()+(0), COLUMN()+(-3), 1))*INDIRECT(ADDRESS(ROW()+(0), COLUMN()+(-1), 1)), 2)</f>
        <v>6.09</v>
      </c>
      <c r="K19" s="17"/>
    </row>
    <row r="20" spans="1:11" ht="34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1.1</v>
      </c>
      <c r="H20" s="16"/>
      <c r="I20" s="17">
        <v>4.8</v>
      </c>
      <c r="J20" s="17">
        <f ca="1">ROUND(INDIRECT(ADDRESS(ROW()+(0), COLUMN()+(-3), 1))*INDIRECT(ADDRESS(ROW()+(0), COLUMN()+(-1), 1)), 2)</f>
        <v>5.28</v>
      </c>
      <c r="K20" s="17"/>
    </row>
    <row r="21" spans="1:11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1.05</v>
      </c>
      <c r="H21" s="16"/>
      <c r="I21" s="17">
        <v>0.93</v>
      </c>
      <c r="J21" s="17">
        <f ca="1">ROUND(INDIRECT(ADDRESS(ROW()+(0), COLUMN()+(-3), 1))*INDIRECT(ADDRESS(ROW()+(0), COLUMN()+(-1), 1)), 2)</f>
        <v>0.98</v>
      </c>
      <c r="K21" s="17"/>
    </row>
    <row r="22" spans="1:11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1.1</v>
      </c>
      <c r="H22" s="16"/>
      <c r="I22" s="17">
        <v>7.47</v>
      </c>
      <c r="J22" s="17">
        <f ca="1">ROUND(INDIRECT(ADDRESS(ROW()+(0), COLUMN()+(-3), 1))*INDIRECT(ADDRESS(ROW()+(0), COLUMN()+(-1), 1)), 2)</f>
        <v>8.22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</v>
      </c>
      <c r="H23" s="16"/>
      <c r="I23" s="17">
        <v>78.57</v>
      </c>
      <c r="J23" s="17">
        <f ca="1">ROUND(INDIRECT(ADDRESS(ROW()+(0), COLUMN()+(-3), 1))*INDIRECT(ADDRESS(ROW()+(0), COLUMN()+(-1), 1)), 2)</f>
        <v>7.86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3.47</v>
      </c>
      <c r="J24" s="17">
        <f ca="1">ROUND(INDIRECT(ADDRESS(ROW()+(0), COLUMN()+(-3), 1))*INDIRECT(ADDRESS(ROW()+(0), COLUMN()+(-1), 1)), 2)</f>
        <v>2.78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0.8</v>
      </c>
      <c r="H25" s="16"/>
      <c r="I25" s="17">
        <v>11.36</v>
      </c>
      <c r="J25" s="17">
        <f ca="1">ROUND(INDIRECT(ADDRESS(ROW()+(0), COLUMN()+(-3), 1))*INDIRECT(ADDRESS(ROW()+(0), COLUMN()+(-1), 1)), 2)</f>
        <v>9.09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0.2</v>
      </c>
      <c r="H26" s="16"/>
      <c r="I26" s="17">
        <v>12.29</v>
      </c>
      <c r="J26" s="17">
        <f ca="1">ROUND(INDIRECT(ADDRESS(ROW()+(0), COLUMN()+(-3), 1))*INDIRECT(ADDRESS(ROW()+(0), COLUMN()+(-1), 1)), 2)</f>
        <v>2.46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0.033</v>
      </c>
      <c r="H27" s="16"/>
      <c r="I27" s="17">
        <v>3.45</v>
      </c>
      <c r="J27" s="17">
        <f ca="1">ROUND(INDIRECT(ADDRESS(ROW()+(0), COLUMN()+(-3), 1))*INDIRECT(ADDRESS(ROW()+(0), COLUMN()+(-1), 1)), 2)</f>
        <v>0.11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0.518</v>
      </c>
      <c r="H28" s="16"/>
      <c r="I28" s="17">
        <v>24.63</v>
      </c>
      <c r="J28" s="17">
        <f ca="1">ROUND(INDIRECT(ADDRESS(ROW()+(0), COLUMN()+(-3), 1))*INDIRECT(ADDRESS(ROW()+(0), COLUMN()+(-1), 1)), 2)</f>
        <v>12.76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1.038</v>
      </c>
      <c r="H29" s="16"/>
      <c r="I29" s="17">
        <v>23.29</v>
      </c>
      <c r="J29" s="17">
        <f ca="1">ROUND(INDIRECT(ADDRESS(ROW()+(0), COLUMN()+(-3), 1))*INDIRECT(ADDRESS(ROW()+(0), COLUMN()+(-1), 1)), 2)</f>
        <v>24.18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0.21</v>
      </c>
      <c r="H30" s="16"/>
      <c r="I30" s="17">
        <v>24.63</v>
      </c>
      <c r="J30" s="17">
        <f ca="1">ROUND(INDIRECT(ADDRESS(ROW()+(0), COLUMN()+(-3), 1))*INDIRECT(ADDRESS(ROW()+(0), COLUMN()+(-1), 1)), 2)</f>
        <v>5.17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0.21</v>
      </c>
      <c r="H31" s="16"/>
      <c r="I31" s="17">
        <v>24.04</v>
      </c>
      <c r="J31" s="17">
        <f ca="1">ROUND(INDIRECT(ADDRESS(ROW()+(0), COLUMN()+(-3), 1))*INDIRECT(ADDRESS(ROW()+(0), COLUMN()+(-1), 1)), 2)</f>
        <v>5.05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0.05</v>
      </c>
      <c r="H32" s="16"/>
      <c r="I32" s="17">
        <v>25.32</v>
      </c>
      <c r="J32" s="17">
        <f ca="1">ROUND(INDIRECT(ADDRESS(ROW()+(0), COLUMN()+(-3), 1))*INDIRECT(ADDRESS(ROW()+(0), COLUMN()+(-1), 1)), 2)</f>
        <v>1.27</v>
      </c>
      <c r="K32" s="17"/>
    </row>
    <row r="33" spans="1:11" ht="13.50" thickBot="1" customHeight="1">
      <c r="A33" s="14" t="s">
        <v>83</v>
      </c>
      <c r="B33" s="14"/>
      <c r="C33" s="14"/>
      <c r="D33" s="18" t="s">
        <v>84</v>
      </c>
      <c r="E33" s="19" t="s">
        <v>85</v>
      </c>
      <c r="F33" s="19"/>
      <c r="G33" s="20">
        <v>0.05</v>
      </c>
      <c r="H33" s="20"/>
      <c r="I33" s="21">
        <v>24.04</v>
      </c>
      <c r="J33" s="21">
        <f ca="1">ROUND(INDIRECT(ADDRESS(ROW()+(0), COLUMN()+(-3), 1))*INDIRECT(ADDRESS(ROW()+(0), COLUMN()+(-1), 1)), 2)</f>
        <v>1.2</v>
      </c>
      <c r="K33" s="21"/>
    </row>
    <row r="34" spans="1:11" ht="13.50" thickBot="1" customHeight="1">
      <c r="A34" s="19"/>
      <c r="B34" s="19"/>
      <c r="C34" s="19"/>
      <c r="D34" s="22" t="s">
        <v>86</v>
      </c>
      <c r="E34" s="5" t="s">
        <v>87</v>
      </c>
      <c r="F34" s="5"/>
      <c r="G34" s="23">
        <v>2</v>
      </c>
      <c r="H34" s="23"/>
      <c r="I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137.14</v>
      </c>
      <c r="J34" s="24">
        <f ca="1">ROUND(INDIRECT(ADDRESS(ROW()+(0), COLUMN()+(-3), 1))*INDIRECT(ADDRESS(ROW()+(0), COLUMN()+(-1), 1))/100, 2)</f>
        <v>2.74</v>
      </c>
      <c r="K34" s="24"/>
    </row>
    <row r="35" spans="1:11" ht="13.50" thickBot="1" customHeight="1">
      <c r="A35" s="25" t="s">
        <v>88</v>
      </c>
      <c r="B35" s="25"/>
      <c r="C35" s="25"/>
      <c r="D35" s="26"/>
      <c r="E35" s="26"/>
      <c r="F35" s="26"/>
      <c r="G35" s="27"/>
      <c r="H35" s="27"/>
      <c r="I35" s="25" t="s">
        <v>89</v>
      </c>
      <c r="J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139.88</v>
      </c>
      <c r="K35" s="28"/>
    </row>
    <row r="38" spans="1:11" ht="13.50" thickBot="1" customHeight="1">
      <c r="A38" s="29" t="s">
        <v>90</v>
      </c>
      <c r="B38" s="29"/>
      <c r="C38" s="29"/>
      <c r="D38" s="29"/>
      <c r="E38" s="29"/>
      <c r="F38" s="29" t="s">
        <v>91</v>
      </c>
      <c r="G38" s="29"/>
      <c r="H38" s="29" t="s">
        <v>92</v>
      </c>
      <c r="I38" s="29"/>
      <c r="J38" s="29"/>
      <c r="K38" s="29" t="s">
        <v>93</v>
      </c>
    </row>
    <row r="39" spans="1:11" ht="13.50" thickBot="1" customHeight="1">
      <c r="A39" s="30" t="s">
        <v>94</v>
      </c>
      <c r="B39" s="30"/>
      <c r="C39" s="30"/>
      <c r="D39" s="30"/>
      <c r="E39" s="30"/>
      <c r="F39" s="31">
        <v>1.06202e+06</v>
      </c>
      <c r="G39" s="31"/>
      <c r="H39" s="31">
        <v>1.06202e+06</v>
      </c>
      <c r="I39" s="31"/>
      <c r="J39" s="31"/>
      <c r="K39" s="31" t="s">
        <v>95</v>
      </c>
    </row>
    <row r="40" spans="1:11" ht="13.50" thickBot="1" customHeight="1">
      <c r="A40" s="32" t="s">
        <v>96</v>
      </c>
      <c r="B40" s="32"/>
      <c r="C40" s="32"/>
      <c r="D40" s="32"/>
      <c r="E40" s="32"/>
      <c r="F40" s="33"/>
      <c r="G40" s="33"/>
      <c r="H40" s="33"/>
      <c r="I40" s="33"/>
      <c r="J40" s="33"/>
      <c r="K40" s="33"/>
    </row>
    <row r="41" spans="1:11" ht="13.50" thickBot="1" customHeight="1">
      <c r="A41" s="30" t="s">
        <v>97</v>
      </c>
      <c r="B41" s="30"/>
      <c r="C41" s="30"/>
      <c r="D41" s="30"/>
      <c r="E41" s="30"/>
      <c r="F41" s="31">
        <v>132003</v>
      </c>
      <c r="G41" s="31"/>
      <c r="H41" s="31">
        <v>162004</v>
      </c>
      <c r="I41" s="31"/>
      <c r="J41" s="31"/>
      <c r="K41" s="31"/>
    </row>
    <row r="42" spans="1:11" ht="13.50" thickBot="1" customHeight="1">
      <c r="A42" s="34" t="s">
        <v>98</v>
      </c>
      <c r="B42" s="34"/>
      <c r="C42" s="34"/>
      <c r="D42" s="34"/>
      <c r="E42" s="34"/>
      <c r="F42" s="35"/>
      <c r="G42" s="35"/>
      <c r="H42" s="35"/>
      <c r="I42" s="35"/>
      <c r="J42" s="35"/>
      <c r="K42" s="35"/>
    </row>
    <row r="43" spans="1:11" ht="13.50" thickBot="1" customHeight="1">
      <c r="A43" s="32" t="s">
        <v>99</v>
      </c>
      <c r="B43" s="32"/>
      <c r="C43" s="32"/>
      <c r="D43" s="32"/>
      <c r="E43" s="32"/>
      <c r="F43" s="33">
        <v>112010</v>
      </c>
      <c r="G43" s="33"/>
      <c r="H43" s="33">
        <v>112010</v>
      </c>
      <c r="I43" s="33"/>
      <c r="J43" s="33"/>
      <c r="K43" s="33"/>
    </row>
    <row r="44" spans="1:11" ht="13.50" thickBot="1" customHeight="1">
      <c r="A44" s="30" t="s">
        <v>100</v>
      </c>
      <c r="B44" s="30"/>
      <c r="C44" s="30"/>
      <c r="D44" s="30"/>
      <c r="E44" s="30"/>
      <c r="F44" s="31">
        <v>1.07202e+06</v>
      </c>
      <c r="G44" s="31"/>
      <c r="H44" s="31">
        <v>1.07202e+06</v>
      </c>
      <c r="I44" s="31"/>
      <c r="J44" s="31"/>
      <c r="K44" s="31" t="s">
        <v>101</v>
      </c>
    </row>
    <row r="45" spans="1:11" ht="24.00" thickBot="1" customHeight="1">
      <c r="A45" s="32" t="s">
        <v>102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103</v>
      </c>
      <c r="B46" s="30"/>
      <c r="C46" s="30"/>
      <c r="D46" s="30"/>
      <c r="E46" s="30"/>
      <c r="F46" s="31">
        <v>172012</v>
      </c>
      <c r="G46" s="31"/>
      <c r="H46" s="31">
        <v>172013</v>
      </c>
      <c r="I46" s="31"/>
      <c r="J46" s="31"/>
      <c r="K46" s="31" t="s">
        <v>104</v>
      </c>
    </row>
    <row r="47" spans="1:11" ht="13.50" thickBot="1" customHeight="1">
      <c r="A47" s="32" t="s">
        <v>105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106</v>
      </c>
      <c r="B48" s="30"/>
      <c r="C48" s="30"/>
      <c r="D48" s="30"/>
      <c r="E48" s="30"/>
      <c r="F48" s="31">
        <v>1.07202e+06</v>
      </c>
      <c r="G48" s="31"/>
      <c r="H48" s="31">
        <v>1.07202e+06</v>
      </c>
      <c r="I48" s="31"/>
      <c r="J48" s="31"/>
      <c r="K48" s="31" t="s">
        <v>107</v>
      </c>
    </row>
    <row r="49" spans="1:11" ht="24.00" thickBot="1" customHeight="1">
      <c r="A49" s="32" t="s">
        <v>108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109</v>
      </c>
      <c r="B50" s="30"/>
      <c r="C50" s="30"/>
      <c r="D50" s="30"/>
      <c r="E50" s="30"/>
      <c r="F50" s="31">
        <v>1.03202e+06</v>
      </c>
      <c r="G50" s="31"/>
      <c r="H50" s="31">
        <v>1.03202e+06</v>
      </c>
      <c r="I50" s="31"/>
      <c r="J50" s="31"/>
      <c r="K50" s="31" t="s">
        <v>110</v>
      </c>
    </row>
    <row r="51" spans="1:11" ht="24.00" thickBot="1" customHeight="1">
      <c r="A51" s="32" t="s">
        <v>111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2" spans="1:11" ht="13.50" thickBot="1" customHeight="1">
      <c r="A52" s="30" t="s">
        <v>112</v>
      </c>
      <c r="B52" s="30"/>
      <c r="C52" s="30"/>
      <c r="D52" s="30"/>
      <c r="E52" s="30"/>
      <c r="F52" s="31">
        <v>142010</v>
      </c>
      <c r="G52" s="31"/>
      <c r="H52" s="31">
        <v>1.10201e+06</v>
      </c>
      <c r="I52" s="31"/>
      <c r="J52" s="31"/>
      <c r="K52" s="31" t="s">
        <v>113</v>
      </c>
    </row>
    <row r="53" spans="1:11" ht="24.00" thickBot="1" customHeight="1">
      <c r="A53" s="32" t="s">
        <v>114</v>
      </c>
      <c r="B53" s="32"/>
      <c r="C53" s="32"/>
      <c r="D53" s="32"/>
      <c r="E53" s="32"/>
      <c r="F53" s="33"/>
      <c r="G53" s="33"/>
      <c r="H53" s="33"/>
      <c r="I53" s="33"/>
      <c r="J53" s="33"/>
      <c r="K53" s="33"/>
    </row>
    <row r="56" spans="1:1" ht="33.75" thickBot="1" customHeight="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" ht="33.75" thickBot="1" customHeight="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" ht="33.75" thickBot="1" customHeight="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</row>
  </sheetData>
  <mergeCells count="16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F35"/>
    <mergeCell ref="G35:H35"/>
    <mergeCell ref="J35:K35"/>
    <mergeCell ref="A38:E38"/>
    <mergeCell ref="F38:G38"/>
    <mergeCell ref="H38:J38"/>
    <mergeCell ref="A39:E39"/>
    <mergeCell ref="F39:G40"/>
    <mergeCell ref="H39:J40"/>
    <mergeCell ref="K39:K40"/>
    <mergeCell ref="A40:E40"/>
    <mergeCell ref="A41:E41"/>
    <mergeCell ref="F41:G41"/>
    <mergeCell ref="H41:J41"/>
    <mergeCell ref="K41:K43"/>
    <mergeCell ref="A42:E42"/>
    <mergeCell ref="F42:G42"/>
    <mergeCell ref="H42:J42"/>
    <mergeCell ref="A43:E43"/>
    <mergeCell ref="F43:G43"/>
    <mergeCell ref="H43:J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2:E52"/>
    <mergeCell ref="F52:G53"/>
    <mergeCell ref="H52:J53"/>
    <mergeCell ref="K52:K53"/>
    <mergeCell ref="A53:E53"/>
    <mergeCell ref="A56:K56"/>
    <mergeCell ref="A57:K57"/>
    <mergeCell ref="A58:K58"/>
  </mergeCells>
  <pageMargins left="0.147638" right="0.147638" top="0.206693" bottom="0.206693" header="0.0" footer="0.0"/>
  <pageSetup paperSize="9" orientation="portrait"/>
  <rowBreaks count="0" manualBreakCount="0">
    </rowBreaks>
</worksheet>
</file>