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<sst xmlns="http://schemas.openxmlformats.org/spreadsheetml/2006/main" count="88" uniqueCount="88">
  <si>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</si>
  <si>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QAB310</t>
  </si>
  <si>
    <t xml:space="preserve">m²</t>
  </si>
  <si>
    <t xml:space="preserve">Cobertura plana acessível, não ventilada, com pavimento fixo, para tráfego rodado.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</si>
  <si>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elastómero SBS, LBM(SBS)-48-FP, melhorada com membrana de betume aditivado com plastómero APP, LA-30-FV,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</si>
  <si>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</si>
  <si>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</si>
  <si>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</si>
  <si>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</si>
  <si>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</si>
  <si>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</si>
  <si>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</si>
  <si>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</si>
  <si>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</si>
  <si>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</si>
  <si>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</si>
  <si>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</si>
  <si>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</si>
  <si>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</si>
  <si>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</si>
  <si>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</si>
  <si>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</si>
  <si>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</si>
  <si>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</si>
  <si>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</si>
  <si>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</si>
  <si>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</si>
  <si>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</si>
  <si>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</si>
  <si>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mt14lba010s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</si>
  <si>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</si>
  <si>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</si>
  <si>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mt14lad010a</t>
  </si>
  <si>
    <t xml:space="preserve">m²</t>
  </si>
  <si>
    <t xml:space="preserve">Membrana de betume aditivado com plastómero APP, LA-30-FV,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</si>
  <si>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</si>
  <si>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</si>
  <si>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</si>
  <si>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</si>
  <si>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</si>
  <si>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</si>
  <si>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</si>
  <si>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</si>
  <si>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</si>
  <si>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</si>
  <si>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</si>
  <si>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</si>
  <si>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</si>
  <si>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</si>
  <si>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</si>
  <si>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</si>
  <si>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</si>
  <si>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</si>
  <si>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</si>
  <si>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</si>
  <si>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</si>
  <si>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</si>
  <si>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</si>
  <si>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</si>
  <si>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</si>
  <si>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</si>
  <si>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</si>
  <si>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</si>
  <si>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</si>
  <si>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19,80€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</si>
  <si>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</si>
  <si>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</si>
  <si>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</si>
  <si>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</si>
  <si>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</si>
  <si>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</si>
  <si>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</si>
  <si>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</si>
  <si>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</si>
  <si>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</si>
  <si>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</si>
  <si>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</si>
  <si>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</si>
  <si>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</si>
  <si>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</si>
  <si>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</si>
  <si>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</si>
  <si>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13108-2:2006</t>
  </si>
  <si>
    <t xml:space="preserve">Misturas betuminosas — Especificações de materiais — Parte 2: Misturas betuminosas para camadas muito delgadas</t>
  </si>
  <si>
    <t xml:space="preserve">EN 13108-2:2006/A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</si>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</sst>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125.69</v>
      </c>
      <c r="J10" s="17">
        <f ca="1">ROUND(INDIRECT(ADDRESS(ROW()+(0), COLUMN()+(-3), 1))*INDIRECT(ADDRESS(ROW()+(0), COLUMN()+(-1), 1)), 2)</f>
        <v>13.2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7.71</v>
      </c>
      <c r="J15" s="17">
        <f ca="1">ROUND(INDIRECT(ADDRESS(ROW()+(0), COLUMN()+(-3), 1))*INDIRECT(ADDRESS(ROW()+(0), COLUMN()+(-1), 1)), 2)</f>
        <v>8.48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2.52</v>
      </c>
      <c r="J16" s="17">
        <f ca="1">ROUND(INDIRECT(ADDRESS(ROW()+(0), COLUMN()+(-3), 1))*INDIRECT(ADDRESS(ROW()+(0), COLUMN()+(-1), 1)), 2)</f>
        <v>2.77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1.46</v>
      </c>
      <c r="J17" s="17">
        <f ca="1">ROUND(INDIRECT(ADDRESS(ROW()+(0), COLUMN()+(-3), 1))*INDIRECT(ADDRESS(ROW()+(0), COLUMN()+(-1), 1)), 2)</f>
        <v>0.44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51.6</v>
      </c>
      <c r="J18" s="17">
        <f ca="1">ROUND(INDIRECT(ADDRESS(ROW()+(0), COLUMN()+(-3), 1))*INDIRECT(ADDRESS(ROW()+(0), COLUMN()+(-1), 1)), 2)</f>
        <v>9.49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80.34</v>
      </c>
      <c r="J19" s="17">
        <f ca="1">ROUND(INDIRECT(ADDRESS(ROW()+(0), COLUMN()+(-3), 1))*INDIRECT(ADDRESS(ROW()+(0), COLUMN()+(-1), 1)), 2)</f>
        <v>0.56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16.58</v>
      </c>
      <c r="J20" s="17">
        <f ca="1">ROUND(INDIRECT(ADDRESS(ROW()+(0), COLUMN()+(-3), 1))*INDIRECT(ADDRESS(ROW()+(0), COLUMN()+(-1), 1)), 2)</f>
        <v>0.05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1.68</v>
      </c>
      <c r="J21" s="17">
        <f ca="1">ROUND(INDIRECT(ADDRESS(ROW()+(0), COLUMN()+(-3), 1))*INDIRECT(ADDRESS(ROW()+(0), COLUMN()+(-1), 1)), 2)</f>
        <v>0.14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</v>
      </c>
      <c r="H22" s="16"/>
      <c r="I22" s="17">
        <v>19.19</v>
      </c>
      <c r="J22" s="17">
        <f ca="1">ROUND(INDIRECT(ADDRESS(ROW()+(0), COLUMN()+(-3), 1))*INDIRECT(ADDRESS(ROW()+(0), COLUMN()+(-1), 1)), 2)</f>
        <v>5.57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0.59</v>
      </c>
      <c r="H23" s="16"/>
      <c r="I23" s="17">
        <v>18.15</v>
      </c>
      <c r="J23" s="17">
        <f ca="1">ROUND(INDIRECT(ADDRESS(ROW()+(0), COLUMN()+(-3), 1))*INDIRECT(ADDRESS(ROW()+(0), COLUMN()+(-1), 1)), 2)</f>
        <v>10.71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</v>
      </c>
      <c r="H24" s="16"/>
      <c r="I24" s="17">
        <v>19.19</v>
      </c>
      <c r="J24" s="17">
        <f ca="1">ROUND(INDIRECT(ADDRESS(ROW()+(0), COLUMN()+(-3), 1))*INDIRECT(ADDRESS(ROW()+(0), COLUMN()+(-1), 1)), 2)</f>
        <v>1.92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</v>
      </c>
      <c r="H25" s="20"/>
      <c r="I25" s="21">
        <v>18.74</v>
      </c>
      <c r="J25" s="21">
        <f ca="1">ROUND(INDIRECT(ADDRESS(ROW()+(0), COLUMN()+(-3), 1))*INDIRECT(ADDRESS(ROW()+(0), COLUMN()+(-1), 1)), 2)</f>
        <v>1.87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58.83</v>
      </c>
      <c r="J26" s="24">
        <f ca="1">ROUND(INDIRECT(ADDRESS(ROW()+(0), COLUMN()+(-3), 1))*INDIRECT(ADDRESS(ROW()+(0), COLUMN()+(-1), 1))/100, 2)</f>
        <v>1.18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60.01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/>
    </row>
    <row r="32" spans="1:11" ht="13.50" thickBot="1" customHeight="1">
      <c r="A32" s="32" t="s">
        <v>71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72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73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74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75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76</v>
      </c>
    </row>
    <row r="37" spans="1:11" ht="13.50" thickBot="1" customHeight="1">
      <c r="A37" s="32" t="s">
        <v>77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78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/>
    </row>
    <row r="39" spans="1:11" ht="24.00" thickBot="1" customHeight="1">
      <c r="A39" s="32" t="s">
        <v>79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80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/>
    </row>
    <row r="41" spans="1:11" ht="24.00" thickBot="1" customHeight="1">
      <c r="A41" s="32" t="s">
        <v>81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82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/>
    </row>
    <row r="43" spans="1:11" ht="24.00" thickBot="1" customHeight="1">
      <c r="A43" s="34" t="s">
        <v>83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84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87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