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<sst xmlns="http://schemas.openxmlformats.org/spreadsheetml/2006/main" count="44" uniqueCount="44">
  <si>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</si>
  <si>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PRF020</t>
  </si>
  <si>
    <t xml:space="preserve">m²</t>
  </si>
  <si>
    <t xml:space="preserve">Forro de viga alta metálica.</t>
  </si>
  <si>
    <r>
      <rPr>
        <sz val="7.80"/>
        <color rgb="FF000000"/>
        <rFont val="Arial"/>
        <family val="2"/>
      </rPr>
      <t xml:space="preserve">Forro de viga alta metálica, pelas duas faces da alma, com </t>
    </r>
    <r>
      <rPr>
        <b/>
        <sz val="7.80"/>
        <color rgb="FF000000"/>
        <rFont val="Arial"/>
        <family val="2"/>
      </rPr>
      <t xml:space="preserve">tijolo cerâmico furado simples, para revestir, 30x20x3 cm, assente com argamassa de cimento M-5</t>
    </r>
    <r>
      <rPr>
        <sz val="7.80"/>
        <color rgb="FF000000"/>
        <rFont val="Arial"/>
        <family val="2"/>
      </rPr>
      <t xml:space="preserve">, acabamento com emboço de argamassa de cimento M-15, armada e reforçada com malha anti-álcalis.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</si>
  <si>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</si>
  <si>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</si>
  <si>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</si>
  <si>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</si>
  <si>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</si>
  <si>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</si>
  <si>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</si>
  <si>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</si>
  <si>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30x20x3 cm, segundo NP EN 771-1.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</si>
  <si>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</si>
  <si>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</si>
  <si>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</si>
  <si>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mt09mor010f</t>
  </si>
  <si>
    <t xml:space="preserve">m³</t>
  </si>
  <si>
    <t xml:space="preserve">Argamassa de cimento CEM II/B-L 32,5 N tipo M-15, confeccionada em obra com 400 kg/m³ de cimento e uma proporção em volume 1/3.</t>
  </si>
  <si>
    <t xml:space="preserve">mt09var030a</t>
  </si>
  <si>
    <t xml:space="preserve">m²</t>
  </si>
  <si>
    <t xml:space="preserve">Malha de fibra de vidro tecida, com impregnação de PVC, de 10x10 mm, anti-álcalis, de 115 a 125 g/m² e 500 µ de espessura, para armar rebocos tradicionais, emboços e argamassas.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</si>
  <si>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</si>
  <si>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</si>
  <si>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</si>
  <si>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</si>
  <si>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</si>
  <si>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</si>
  <si>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</si>
  <si>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</si>
  <si>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</si>
  <si>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</si>
  <si>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0,74€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</si>
  <si>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</si>
  <si>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</si>
  <si>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</si>
  <si>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</si>
  <si>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</si>
  <si>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771-1:2011</t>
  </si>
  <si>
    <t xml:space="preserve">Especificações para unidades de alvenaria -  Parte 1:  Tijolos cerâmicos para alvenaria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</si>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</sst>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7.29" customWidth="1"/>
    <col min="4" max="4" width="22.00" customWidth="1"/>
    <col min="5" max="5" width="26.23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16.000000</v>
      </c>
      <c r="I8" s="16">
        <v>0.080000</v>
      </c>
      <c r="J8" s="16"/>
      <c r="K8" s="16"/>
      <c r="L8" s="16">
        <f ca="1">ROUND(INDIRECT(ADDRESS(ROW()+(0), COLUMN()+(-4), 1))*INDIRECT(ADDRESS(ROW()+(0), COLUMN()+(-3), 1)), 2)</f>
        <v>1.280000</v>
      </c>
      <c r="M8" s="16"/>
    </row>
    <row r="9" spans="1:13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0.003000</v>
      </c>
      <c r="I9" s="20">
        <v>115.300000</v>
      </c>
      <c r="J9" s="20"/>
      <c r="K9" s="20"/>
      <c r="L9" s="20">
        <f ca="1">ROUND(INDIRECT(ADDRESS(ROW()+(0), COLUMN()+(-4), 1))*INDIRECT(ADDRESS(ROW()+(0), COLUMN()+(-3), 1)), 2)</f>
        <v>0.350000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0.015000</v>
      </c>
      <c r="I10" s="20">
        <v>149.300000</v>
      </c>
      <c r="J10" s="20"/>
      <c r="K10" s="20"/>
      <c r="L10" s="20">
        <f ca="1">ROUND(INDIRECT(ADDRESS(ROW()+(0), COLUMN()+(-4), 1))*INDIRECT(ADDRESS(ROW()+(0), COLUMN()+(-3), 1)), 2)</f>
        <v>2.240000</v>
      </c>
      <c r="M10" s="20"/>
    </row>
    <row r="11" spans="1:13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20">
        <v>1.550000</v>
      </c>
      <c r="J11" s="20"/>
      <c r="K11" s="20"/>
      <c r="L11" s="20">
        <f ca="1">ROUND(INDIRECT(ADDRESS(ROW()+(0), COLUMN()+(-4), 1))*INDIRECT(ADDRESS(ROW()+(0), COLUMN()+(-3), 1)), 2)</f>
        <v>1.630000</v>
      </c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1.012000</v>
      </c>
      <c r="I12" s="20">
        <v>16.850000</v>
      </c>
      <c r="J12" s="20"/>
      <c r="K12" s="20"/>
      <c r="L12" s="20">
        <f ca="1">ROUND(INDIRECT(ADDRESS(ROW()+(0), COLUMN()+(-4), 1))*INDIRECT(ADDRESS(ROW()+(0), COLUMN()+(-3), 1)), 2)</f>
        <v>17.050000</v>
      </c>
      <c r="M12" s="20"/>
    </row>
    <row r="13" spans="1:13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0.810000</v>
      </c>
      <c r="I13" s="24">
        <v>15.820000</v>
      </c>
      <c r="J13" s="24"/>
      <c r="K13" s="24"/>
      <c r="L13" s="24">
        <f ca="1">ROUND(INDIRECT(ADDRESS(ROW()+(0), COLUMN()+(-4), 1))*INDIRECT(ADDRESS(ROW()+(0), COLUMN()+(-3), 1)), 2)</f>
        <v>12.810000</v>
      </c>
      <c r="M13" s="24"/>
    </row>
    <row r="14" spans="1:13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35.360000</v>
      </c>
      <c r="J14" s="16"/>
      <c r="K14" s="16"/>
      <c r="L14" s="16">
        <f ca="1">ROUND(INDIRECT(ADDRESS(ROW()+(0), COLUMN()+(-4), 1))*INDIRECT(ADDRESS(ROW()+(0), COLUMN()+(-3), 1))/100, 2)</f>
        <v>0.710000</v>
      </c>
      <c r="M14" s="16"/>
    </row>
    <row r="15" spans="1:13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36.070000</v>
      </c>
      <c r="J15" s="24"/>
      <c r="K15" s="24"/>
      <c r="L15" s="24">
        <f ca="1">ROUND(INDIRECT(ADDRESS(ROW()+(0), COLUMN()+(-4), 1))*INDIRECT(ADDRESS(ROW()+(0), COLUMN()+(-3), 1))/100, 2)</f>
        <v>1.080000</v>
      </c>
      <c r="M15" s="24"/>
    </row>
    <row r="16" spans="1:13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6" t="s">
        <v>34</v>
      </c>
      <c r="J16" s="6"/>
      <c r="K16" s="6"/>
      <c r="L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37.150000</v>
      </c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 t="s">
        <v>38</v>
      </c>
    </row>
    <row r="20" spans="1:13" ht="12.00" thickBot="1" customHeight="1">
      <c r="A20" s="28" t="s">
        <v>39</v>
      </c>
      <c r="B20" s="28"/>
      <c r="C20" s="28"/>
      <c r="D20" s="28"/>
      <c r="E20" s="28"/>
      <c r="F20" s="28"/>
      <c r="G20" s="29">
        <v>122012.000000</v>
      </c>
      <c r="H20" s="29"/>
      <c r="I20" s="29"/>
      <c r="J20" s="29">
        <v>122013.000000</v>
      </c>
      <c r="K20" s="29"/>
      <c r="L20" s="29"/>
      <c r="M20" s="29"/>
    </row>
    <row r="21" spans="1:13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47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A16:G16"/>
    <mergeCell ref="I16:K16"/>
    <mergeCell ref="L16:M16"/>
    <mergeCell ref="A19:F19"/>
    <mergeCell ref="G19:I19"/>
    <mergeCell ref="J19:L19"/>
    <mergeCell ref="A20:F20"/>
    <mergeCell ref="G20:I21"/>
    <mergeCell ref="J20:L21"/>
    <mergeCell ref="M20:M21"/>
    <mergeCell ref="A21:F21"/>
    <mergeCell ref="A24:M24"/>
    <mergeCell ref="A25:M25"/>
    <mergeCell ref="A26:M26"/>
  </mergeCells>
  <pageMargins left="0.620079" right="0.472441" top="0.472441" bottom="0.472441" header="0.0" footer="0.0"/>
  <pageSetup paperSize="9" orientation="portrait"/>
  <rowBreaks count="0" manualBreakCount="0">
    </rowBreaks>
</worksheet>
</file>