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<sst xmlns="http://schemas.openxmlformats.org/spreadsheetml/2006/main" count="75" uniqueCount="75">
  <si>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</si>
  <si>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NVS002</t>
  </si>
  <si>
    <t xml:space="preserve">m²</t>
  </si>
  <si>
    <t xml:space="preserve">Sistema ETICS de isolamento térmico de origem vegetal pelo exterior de fachadas.</t>
  </si>
  <si>
    <r>
      <rPr>
        <sz val="8.25"/>
        <color rgb="FF000000"/>
        <rFont val="Arial"/>
        <family val="2"/>
      </rPr>
      <t xml:space="preserve">Isolamento térmico pelo exterior de fachadas, de parede estrutural de painel de madeira lamelada colada cruzada (CLT), com sistema ETICS, composto por: painel isolante de uma única camada, de fibras de madeira, de 60 mm de espessura e 1250x590 mm, fixado ao suporte com fixações mecânicas com espiga especial para madeira; camada de regularização de argamassa seca de cimento reforçada com fibras, aplicação manual, armada com malha de fibra de vidro anti-álcalis, de 4x4 mm de vão de malha e de 155 g/m² de massa superficial; camada de acabamento de argamassa, acabamento afagado, cor branca, aplicação manual, sobre primário regulador da absorção e ponte de aderência e posterior tratamento superficial através da aplicação de uma demão de tinta para exterior, à base de silicato de potássio, cor branca, acabamento mate. Inclusive perfis de arranque de alumínio, buchas de expansão de plástico com prego metálico, para a fixação dos perfis de arranque, perfis para formação de pingadeiras de PVC com malha, perfis de canto de PVC com malha, massa elastomérica monocomponente para vedação de juntas entre painéis e fita de selagem autoexpansiva e autoadesiva para vedação de juntas perimetrais. O preço inclui a execução dos remates nos encontros com paramentos, revestimentos ou outros elementos assentes na sua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</si>
  <si>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</si>
  <si>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</si>
  <si>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</si>
  <si>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</si>
  <si>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</si>
  <si>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</si>
  <si>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mt28mab060L</t>
  </si>
  <si>
    <t xml:space="preserve">m</t>
  </si>
  <si>
    <t xml:space="preserve">Perfil de arranque de alumínio, de 60 mm de largura e 3 mm de espessura, com pingadeira e acessórios de união de PVC; para nivelação e suporte dos painéis isolantes dos sistemas de isolamento térmico pelo exterior sobre a linha de soco.</t>
  </si>
  <si>
    <t xml:space="preserve">mt28mab070d</t>
  </si>
  <si>
    <t xml:space="preserve">Ud</t>
  </si>
  <si>
    <t xml:space="preserve">Bucha de expansão de plástico com prego metálico, de 8 mm de diâmetro e 65 mm de comprimento, para a fixação dos perfis de arranque.</t>
  </si>
  <si>
    <t xml:space="preserve">mt16bab070wa</t>
  </si>
  <si>
    <t xml:space="preserve">m²</t>
  </si>
  <si>
    <t xml:space="preserve">Painel isolante de uma única camada, de fibras de madeira, de 60 mm de espessura e 1250x590 mm, de superfície lisa e bordo lateral recto, segundo EN 13171, resistência térmica 1,54 m²°C/W, condutibilidade térmica 0,039 W/(m°C), densidade 160 kg/m³, Euroclasse E de reacção ao fogo segundo NP EN 13501-1.</t>
  </si>
  <si>
    <t xml:space="preserve">mt16bab020b</t>
  </si>
  <si>
    <t xml:space="preserve">Ud</t>
  </si>
  <si>
    <t xml:space="preserve">Espiga especial para madeira de 6 mm de diâmetro e 100 mm de comprimento.</t>
  </si>
  <si>
    <t xml:space="preserve">mt15sbi170d</t>
  </si>
  <si>
    <t xml:space="preserve">Ud</t>
  </si>
  <si>
    <t xml:space="preserve">Cartucho de 290 cm³ de massa elastomérica monocomponente à base de polímero MS, de elasticidade permanente e cura rápida e resistente aos raios UV, para vedação de juntas entre painéis.</t>
  </si>
  <si>
    <t xml:space="preserve">mt28mab010g</t>
  </si>
  <si>
    <t xml:space="preserve">kg</t>
  </si>
  <si>
    <t xml:space="preserve">Argamassa seca de cimento reforçada com fibras composta por cimento branco, cal hidratada, cargas minerais, quartzo e aditivos, permeável ao vapor de água, para aplicar com palustra.</t>
  </si>
  <si>
    <t xml:space="preserve">mt28mab020d</t>
  </si>
  <si>
    <t xml:space="preserve">m²</t>
  </si>
  <si>
    <t xml:space="preserve">Malha de fibra de vidro anti-álcalis, de 4x4 mm de vão de malha, de 155 g/m² de massa superficial e de 1,1x50 m, para armar argamassas.</t>
  </si>
  <si>
    <t xml:space="preserve">mt28mab090d</t>
  </si>
  <si>
    <t xml:space="preserve">m</t>
  </si>
  <si>
    <t xml:space="preserve">Perfil de PVC com malha de fibra de vidro anti-álcalis, para formação de pingadeiras.</t>
  </si>
  <si>
    <t xml:space="preserve">mt28mab080d</t>
  </si>
  <si>
    <t xml:space="preserve">m</t>
  </si>
  <si>
    <t xml:space="preserve">Perfil de canto de PVC, com malha incorporada de fibra de vidro de 10 e 15 cm de largura a cada lado do perfil, para reforço de cantos.</t>
  </si>
  <si>
    <t xml:space="preserve">mt28mab030g</t>
  </si>
  <si>
    <t xml:space="preserve">kg</t>
  </si>
  <si>
    <t xml:space="preserve">Primário regulador da absorção e ponte de aderência à base de copolímeros acrílicos, silicato de potássio e pigmentos, resistente à intempérie; para aplicar com trincha ou rolo.</t>
  </si>
  <si>
    <t xml:space="preserve">mt28mab050K</t>
  </si>
  <si>
    <t xml:space="preserve">kg</t>
  </si>
  <si>
    <t xml:space="preserve">Argamassa acabamento afagado, cor branca, composta por cimento branco, cal hidratada, pó de mármore, quartzo e aditivos, com um tamanho máximo de partícula de 1,5 mm, permeável ao vapor de água e resistente à intempérie, para aplicar com palustra.</t>
  </si>
  <si>
    <t xml:space="preserve">mt27psh010g</t>
  </si>
  <si>
    <t xml:space="preserve">l</t>
  </si>
  <si>
    <t xml:space="preserve">Tinta para exterior, à base de silicato de potássio, cor branca, acabamento mate, permeável ao vapor de água, fungicida e resistente à intempérie; para aplicar com trincha, rolo ou pistola.</t>
  </si>
  <si>
    <t xml:space="preserve">mt15sbi160g</t>
  </si>
  <si>
    <t xml:space="preserve">m</t>
  </si>
  <si>
    <t xml:space="preserve">Fita de selagem autoexpansiva e autoadesiva de 15 mm de largura, impermeável à água da chuva, para junta de 2 a 6 mm de largura, para vedação de juntas perimetrais, fornecida em rolos de 18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</si>
  <si>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</si>
  <si>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</si>
  <si>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</si>
  <si>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</si>
  <si>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</si>
  <si>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</si>
  <si>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</si>
  <si>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</si>
  <si>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</si>
  <si>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</si>
  <si>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</si>
  <si>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</si>
  <si>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%</t>
  </si>
  <si>
    <t xml:space="preserve">Custos directos complementares</t>
  </si>
  <si>
    <t xml:space="preserve">Custo de manutenção decenal: 8,70€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</si>
  <si>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</si>
  <si>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</si>
  <si>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</si>
  <si>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</si>
  <si>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</si>
  <si>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13171:2012+A1:2015</t>
  </si>
  <si>
    <t xml:space="preserve">Produtos de isolamento  térmico para aplicação em edifícios — Produtos manufaturados de fibra de madeira (WF)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</si>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</sst>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08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0.25</v>
      </c>
      <c r="G9" s="11"/>
      <c r="H9" s="13">
        <v>5.74</v>
      </c>
      <c r="I9" s="13">
        <f ca="1">ROUND(INDIRECT(ADDRESS(ROW()+(0), COLUMN()+(-3), 1))*INDIRECT(ADDRESS(ROW()+(0), COLUMN()+(-1), 1)), 2)</f>
        <v>1.44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0.8</v>
      </c>
      <c r="G10" s="16"/>
      <c r="H10" s="17">
        <v>0.3</v>
      </c>
      <c r="I10" s="17">
        <f ca="1">ROUND(INDIRECT(ADDRESS(ROW()+(0), COLUMN()+(-3), 1))*INDIRECT(ADDRESS(ROW()+(0), COLUMN()+(-1), 1)), 2)</f>
        <v>0.24</v>
      </c>
      <c r="J10" s="17"/>
    </row>
    <row r="11" spans="1:10" ht="45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23.08</v>
      </c>
      <c r="I11" s="17">
        <f ca="1">ROUND(INDIRECT(ADDRESS(ROW()+(0), COLUMN()+(-3), 1))*INDIRECT(ADDRESS(ROW()+(0), COLUMN()+(-1), 1)), 2)</f>
        <v>24.23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10</v>
      </c>
      <c r="G12" s="16"/>
      <c r="H12" s="17">
        <v>0.63</v>
      </c>
      <c r="I12" s="17">
        <f ca="1">ROUND(INDIRECT(ADDRESS(ROW()+(0), COLUMN()+(-3), 1))*INDIRECT(ADDRESS(ROW()+(0), COLUMN()+(-1), 1)), 2)</f>
        <v>6.3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0.17</v>
      </c>
      <c r="G13" s="16"/>
      <c r="H13" s="17">
        <v>3.22</v>
      </c>
      <c r="I13" s="17">
        <f ca="1">ROUND(INDIRECT(ADDRESS(ROW()+(0), COLUMN()+(-3), 1))*INDIRECT(ADDRESS(ROW()+(0), COLUMN()+(-1), 1)), 2)</f>
        <v>0.55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5</v>
      </c>
      <c r="G14" s="16"/>
      <c r="H14" s="17">
        <v>1.21</v>
      </c>
      <c r="I14" s="17">
        <f ca="1">ROUND(INDIRECT(ADDRESS(ROW()+(0), COLUMN()+(-3), 1))*INDIRECT(ADDRESS(ROW()+(0), COLUMN()+(-1), 1)), 2)</f>
        <v>6.05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1.1</v>
      </c>
      <c r="G15" s="16"/>
      <c r="H15" s="17">
        <v>1.57</v>
      </c>
      <c r="I15" s="17">
        <f ca="1">ROUND(INDIRECT(ADDRESS(ROW()+(0), COLUMN()+(-3), 1))*INDIRECT(ADDRESS(ROW()+(0), COLUMN()+(-1), 1)), 2)</f>
        <v>1.73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0.17</v>
      </c>
      <c r="G16" s="16"/>
      <c r="H16" s="17">
        <v>4.48</v>
      </c>
      <c r="I16" s="17">
        <f ca="1">ROUND(INDIRECT(ADDRESS(ROW()+(0), COLUMN()+(-3), 1))*INDIRECT(ADDRESS(ROW()+(0), COLUMN()+(-1), 1)), 2)</f>
        <v>0.76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0.7</v>
      </c>
      <c r="G17" s="16"/>
      <c r="H17" s="17">
        <v>3.48</v>
      </c>
      <c r="I17" s="17">
        <f ca="1">ROUND(INDIRECT(ADDRESS(ROW()+(0), COLUMN()+(-3), 1))*INDIRECT(ADDRESS(ROW()+(0), COLUMN()+(-1), 1)), 2)</f>
        <v>2.44</v>
      </c>
      <c r="J17" s="17"/>
    </row>
    <row r="18" spans="1:10" ht="24.0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0.35</v>
      </c>
      <c r="G18" s="16"/>
      <c r="H18" s="17">
        <v>3.68</v>
      </c>
      <c r="I18" s="17">
        <f ca="1">ROUND(INDIRECT(ADDRESS(ROW()+(0), COLUMN()+(-3), 1))*INDIRECT(ADDRESS(ROW()+(0), COLUMN()+(-1), 1)), 2)</f>
        <v>1.29</v>
      </c>
      <c r="J18" s="17"/>
    </row>
    <row r="19" spans="1:10" ht="34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2</v>
      </c>
      <c r="G19" s="16"/>
      <c r="H19" s="17">
        <v>1.49</v>
      </c>
      <c r="I19" s="17">
        <f ca="1">ROUND(INDIRECT(ADDRESS(ROW()+(0), COLUMN()+(-3), 1))*INDIRECT(ADDRESS(ROW()+(0), COLUMN()+(-1), 1)), 2)</f>
        <v>2.98</v>
      </c>
      <c r="J19" s="17"/>
    </row>
    <row r="20" spans="1:10" ht="24.0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0.3</v>
      </c>
      <c r="G20" s="16"/>
      <c r="H20" s="17">
        <v>5.97</v>
      </c>
      <c r="I20" s="17">
        <f ca="1">ROUND(INDIRECT(ADDRESS(ROW()+(0), COLUMN()+(-3), 1))*INDIRECT(ADDRESS(ROW()+(0), COLUMN()+(-1), 1)), 2)</f>
        <v>1.79</v>
      </c>
      <c r="J20" s="17"/>
    </row>
    <row r="21" spans="1:10" ht="34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1</v>
      </c>
      <c r="G21" s="16"/>
      <c r="H21" s="17">
        <v>1.05</v>
      </c>
      <c r="I21" s="17">
        <f ca="1">ROUND(INDIRECT(ADDRESS(ROW()+(0), COLUMN()+(-3), 1))*INDIRECT(ADDRESS(ROW()+(0), COLUMN()+(-1), 1)), 2)</f>
        <v>1.05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0.1</v>
      </c>
      <c r="G22" s="16"/>
      <c r="H22" s="17">
        <v>19.38</v>
      </c>
      <c r="I22" s="17">
        <f ca="1">ROUND(INDIRECT(ADDRESS(ROW()+(0), COLUMN()+(-3), 1))*INDIRECT(ADDRESS(ROW()+(0), COLUMN()+(-1), 1)), 2)</f>
        <v>1.94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0.1</v>
      </c>
      <c r="G23" s="16"/>
      <c r="H23" s="17">
        <v>18.4</v>
      </c>
      <c r="I23" s="17">
        <f ca="1">ROUND(INDIRECT(ADDRESS(ROW()+(0), COLUMN()+(-3), 1))*INDIRECT(ADDRESS(ROW()+(0), COLUMN()+(-1), 1)), 2)</f>
        <v>1.84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0.6</v>
      </c>
      <c r="G24" s="16"/>
      <c r="H24" s="17">
        <v>18.85</v>
      </c>
      <c r="I24" s="17">
        <f ca="1">ROUND(INDIRECT(ADDRESS(ROW()+(0), COLUMN()+(-3), 1))*INDIRECT(ADDRESS(ROW()+(0), COLUMN()+(-1), 1)), 2)</f>
        <v>11.31</v>
      </c>
      <c r="J24" s="17"/>
    </row>
    <row r="25" spans="1:10" ht="13.50" thickBot="1" customHeight="1">
      <c r="A25" s="14" t="s">
        <v>59</v>
      </c>
      <c r="B25" s="14"/>
      <c r="C25" s="18" t="s">
        <v>60</v>
      </c>
      <c r="D25" s="19" t="s">
        <v>61</v>
      </c>
      <c r="E25" s="19"/>
      <c r="F25" s="20">
        <v>0.6</v>
      </c>
      <c r="G25" s="20"/>
      <c r="H25" s="21">
        <v>18.4</v>
      </c>
      <c r="I25" s="21">
        <f ca="1">ROUND(INDIRECT(ADDRESS(ROW()+(0), COLUMN()+(-3), 1))*INDIRECT(ADDRESS(ROW()+(0), COLUMN()+(-1), 1)), 2)</f>
        <v>11.04</v>
      </c>
      <c r="J25" s="21"/>
    </row>
    <row r="26" spans="1:10" ht="13.50" thickBot="1" customHeight="1">
      <c r="A26" s="19"/>
      <c r="B26" s="19"/>
      <c r="C26" s="22" t="s">
        <v>62</v>
      </c>
      <c r="D26" s="5" t="s">
        <v>63</v>
      </c>
      <c r="E26" s="5"/>
      <c r="F26" s="23">
        <v>2</v>
      </c>
      <c r="G26" s="23"/>
      <c r="H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76.98</v>
      </c>
      <c r="I26" s="24">
        <f ca="1">ROUND(INDIRECT(ADDRESS(ROW()+(0), COLUMN()+(-3), 1))*INDIRECT(ADDRESS(ROW()+(0), COLUMN()+(-1), 1))/100, 2)</f>
        <v>1.54</v>
      </c>
      <c r="J26" s="24"/>
    </row>
    <row r="27" spans="1:10" ht="13.50" thickBot="1" customHeight="1">
      <c r="A27" s="25" t="s">
        <v>64</v>
      </c>
      <c r="B27" s="25"/>
      <c r="C27" s="26"/>
      <c r="D27" s="26"/>
      <c r="E27" s="26"/>
      <c r="F27" s="27"/>
      <c r="G27" s="27"/>
      <c r="H27" s="25" t="s">
        <v>65</v>
      </c>
      <c r="I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78.52</v>
      </c>
      <c r="J27" s="28"/>
    </row>
    <row r="30" spans="1:10" ht="13.50" thickBot="1" customHeight="1">
      <c r="A30" s="29" t="s">
        <v>66</v>
      </c>
      <c r="B30" s="29"/>
      <c r="C30" s="29"/>
      <c r="D30" s="29"/>
      <c r="E30" s="29" t="s">
        <v>67</v>
      </c>
      <c r="F30" s="29"/>
      <c r="G30" s="29" t="s">
        <v>68</v>
      </c>
      <c r="H30" s="29"/>
      <c r="I30" s="29"/>
      <c r="J30" s="29" t="s">
        <v>69</v>
      </c>
    </row>
    <row r="31" spans="1:10" ht="13.50" thickBot="1" customHeight="1">
      <c r="A31" s="30" t="s">
        <v>70</v>
      </c>
      <c r="B31" s="30"/>
      <c r="C31" s="30"/>
      <c r="D31" s="30"/>
      <c r="E31" s="31">
        <v>1.07202e+006</v>
      </c>
      <c r="F31" s="31"/>
      <c r="G31" s="31">
        <v>1.07202e+006</v>
      </c>
      <c r="H31" s="31"/>
      <c r="I31" s="31"/>
      <c r="J31" s="31"/>
    </row>
    <row r="32" spans="1:10" ht="24.00" thickBot="1" customHeight="1">
      <c r="A32" s="32" t="s">
        <v>71</v>
      </c>
      <c r="B32" s="32"/>
      <c r="C32" s="32"/>
      <c r="D32" s="32"/>
      <c r="E32" s="33"/>
      <c r="F32" s="33"/>
      <c r="G32" s="33"/>
      <c r="H32" s="33"/>
      <c r="I32" s="33"/>
      <c r="J32" s="33"/>
    </row>
    <row r="35" spans="1:1" ht="33.75" thickBot="1" customHeight="1">
      <c r="A35" s="1" t="s">
        <v>72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74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9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E27"/>
    <mergeCell ref="F27:G27"/>
    <mergeCell ref="I27:J27"/>
    <mergeCell ref="A30:D30"/>
    <mergeCell ref="E30:F30"/>
    <mergeCell ref="G30:I30"/>
    <mergeCell ref="A31:D31"/>
    <mergeCell ref="E31:F32"/>
    <mergeCell ref="G31:I32"/>
    <mergeCell ref="J31:J32"/>
    <mergeCell ref="A32:D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