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<sst xmlns="http://schemas.openxmlformats.org/spreadsheetml/2006/main" count="49" uniqueCount="49">
  <si>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</si>
  <si>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NVN010</t>
  </si>
  <si>
    <t xml:space="preserve">m²</t>
  </si>
  <si>
    <t xml:space="preserve">Isolamento térmico pelo exterior de coberturas inclinadas de estrutura de madeira, com painéis de fibras de madeira.</t>
  </si>
  <si>
    <r>
      <rPr>
        <sz val="8.25"/>
        <color rgb="FF000000"/>
        <rFont val="Arial"/>
        <family val="2"/>
      </rPr>
      <t xml:space="preserve">Isolamento térmico pelo exterior de coberturas inclinadas de estrutura contínua de madeira, formado por barreira de vapor de lâmina autocolante de polipropileno, de 0,45 mm de espessura e 130 g/m²; isolamento térmico de painel isolante de uma única camada, de fibras de madeira, de 40 mm de espessura e 1200x625 mm, de superfície lisa e bordo lateral recto, segundo EN 13171, resistência térmica 1,05 m²°C/W, condutibilidade térmica 0,04 W/(m°C), densidade 110 kg/m³; isolamento sob telha de painel isolante impermeável, de fibras de madeira, de 18 mm de espessura, de superfície lisa e bordo lateral com encaixe macho-fêmea, resistência térmica 0,4 m²°C/W, condutibilidade térmica 0,046 W/(m°C), densidade 260 kg/m³; e impermeabilização de lâmina impermeabilizante de microfibras de polipropileno, de 0,5 mm de espessura e 145 g/m², Euroclasse E de reacção ao fogo segundo NP EN 13501-1, estanquidade à água classe W1 segundo EN 1928. O preço não inclui a estrutura suporte nem o revestimento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</si>
  <si>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</si>
  <si>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</si>
  <si>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</si>
  <si>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</si>
  <si>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</si>
  <si>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</si>
  <si>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mt15bio030a</t>
  </si>
  <si>
    <t xml:space="preserve">m²</t>
  </si>
  <si>
    <t xml:space="preserve">Barreira de vapor com estanquidade ao ar, formada por uma lâmina autocolante de polipropileno, de 0,45 mm de espessura e 130 g/m², fornecida em rolos de 1,50x50 m, segundo EN 13984.</t>
  </si>
  <si>
    <t xml:space="preserve">mt16bab060a</t>
  </si>
  <si>
    <t xml:space="preserve">m²</t>
  </si>
  <si>
    <t xml:space="preserve">Painel isolante de uma única camada, de fibras de madeira, de 40 mm de espessura e 1200x625 mm, de superfície lisa e bordo lateral recto, segundo EN 13171, resistência térmica 1,05 m²°C/W, condutibilidade térmica 0,04 W/(m°C), densidade 110 kg/m³, Euroclasse E de reacção ao fogo segundo NP EN 13501-1.</t>
  </si>
  <si>
    <t xml:space="preserve">mt16bab050a</t>
  </si>
  <si>
    <t xml:space="preserve">m²</t>
  </si>
  <si>
    <t xml:space="preserve">Painel isolante impermeável, subtelha, de fibras de madeira, de 18 mm de espessura, com encaixe macho-fêmea, segundo EN 13171, resistência térmica 0,4 m²°C/W, condutibilidade térmica 0,046 W/(m°C), densidade 260 kg/m³, Euroclasse E de reacção ao fogo segundo NP EN 13501-1.</t>
  </si>
  <si>
    <t xml:space="preserve">mt15bio015a</t>
  </si>
  <si>
    <t xml:space="preserve">m²</t>
  </si>
  <si>
    <t xml:space="preserve">Lâmina impermeabilizante de microfibras de polipropileno, de 0,5 mm de espessura e 145 g/m², Euroclasse E de reacção ao fogo segundo NP EN 13501-1, estanquidade à água classe W1 segundo EN 1928, fornecida em rolos de 1,50x50 m, segundo NP EN 13859-1.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</si>
  <si>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</si>
  <si>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</si>
  <si>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</si>
  <si>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</si>
  <si>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</si>
  <si>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</si>
  <si>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</si>
  <si>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</si>
  <si>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0,80€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</si>
  <si>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</si>
  <si>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</si>
  <si>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</si>
  <si>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</si>
  <si>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</si>
  <si>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</si>
  <si>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</si>
  <si>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</si>
  <si>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t xml:space="preserve">EN  13171:2012+A1:2015</t>
  </si>
  <si>
    <t xml:space="preserve">1/3/4</t>
  </si>
  <si>
    <t xml:space="preserve">Produtos  de  isolamento  térmico  para  aplicação em  edifícios  —  Produtos  manufaturados  de  fibra de  madeira  (WF)  —  Especificação</t>
  </si>
  <si>
    <t xml:space="preserve">EN  13859-1:2010</t>
  </si>
  <si>
    <t xml:space="preserve">1/3/4</t>
  </si>
  <si>
    <t xml:space="preserve">Membranas  de  impermeabilização  f lexíveis  — Definição  e  características  de  barreiras  f lexíveis colocadas  sob  revestimentos  de  coberturas  — Parte  1:  Barreiras  para  coberturas  com  elementos descontínuos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</si>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</sst>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2.54</v>
      </c>
      <c r="J9" s="13">
        <f ca="1">ROUND(INDIRECT(ADDRESS(ROW()+(0), COLUMN()+(-3), 1))*INDIRECT(ADDRESS(ROW()+(0), COLUMN()+(-1), 1)), 2)</f>
        <v>2.67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9.7</v>
      </c>
      <c r="J10" s="17">
        <f ca="1">ROUND(INDIRECT(ADDRESS(ROW()+(0), COLUMN()+(-3), 1))*INDIRECT(ADDRESS(ROW()+(0), COLUMN()+(-1), 1)), 2)</f>
        <v>10.19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7.6</v>
      </c>
      <c r="J11" s="17">
        <f ca="1">ROUND(INDIRECT(ADDRESS(ROW()+(0), COLUMN()+(-3), 1))*INDIRECT(ADDRESS(ROW()+(0), COLUMN()+(-1), 1)), 2)</f>
        <v>7.98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2.42</v>
      </c>
      <c r="J12" s="17">
        <f ca="1">ROUND(INDIRECT(ADDRESS(ROW()+(0), COLUMN()+(-3), 1))*INDIRECT(ADDRESS(ROW()+(0), COLUMN()+(-1), 1)), 2)</f>
        <v>2.54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0.328</v>
      </c>
      <c r="H13" s="16"/>
      <c r="I13" s="17">
        <v>25.32</v>
      </c>
      <c r="J13" s="17">
        <f ca="1">ROUND(INDIRECT(ADDRESS(ROW()+(0), COLUMN()+(-3), 1))*INDIRECT(ADDRESS(ROW()+(0), COLUMN()+(-1), 1)), 2)</f>
        <v>8.3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0.306</v>
      </c>
      <c r="H14" s="20"/>
      <c r="I14" s="21">
        <v>24.04</v>
      </c>
      <c r="J14" s="21">
        <f ca="1">ROUND(INDIRECT(ADDRESS(ROW()+(0), COLUMN()+(-3), 1))*INDIRECT(ADDRESS(ROW()+(0), COLUMN()+(-1), 1)), 2)</f>
        <v>7.36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39.04</v>
      </c>
      <c r="J15" s="24">
        <f ca="1">ROUND(INDIRECT(ADDRESS(ROW()+(0), COLUMN()+(-3), 1))*INDIRECT(ADDRESS(ROW()+(0), COLUMN()+(-1), 1))/100, 2)</f>
        <v>0.78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39.82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1.11201e+06</v>
      </c>
      <c r="G20" s="31"/>
      <c r="H20" s="31">
        <v>1.11201e+06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1.07202e+06</v>
      </c>
      <c r="G22" s="31"/>
      <c r="H22" s="31">
        <v>1.07202e+06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43</v>
      </c>
      <c r="B24" s="30"/>
      <c r="C24" s="30"/>
      <c r="D24" s="30"/>
      <c r="E24" s="30"/>
      <c r="F24" s="31">
        <v>142011</v>
      </c>
      <c r="G24" s="31"/>
      <c r="H24" s="31">
        <v>142012</v>
      </c>
      <c r="I24" s="31"/>
      <c r="J24" s="31"/>
      <c r="K24" s="31" t="s">
        <v>44</v>
      </c>
    </row>
    <row r="25" spans="1:11" ht="34.50" thickBot="1" customHeight="1">
      <c r="A25" s="32" t="s">
        <v>45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