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<sst xmlns="http://schemas.openxmlformats.org/spreadsheetml/2006/main" count="37" uniqueCount="37">
  <si>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</si>
  <si>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NVD010</t>
  </si>
  <si>
    <t xml:space="preserve">m²</t>
  </si>
  <si>
    <t xml:space="preserve">Isolamento térmico sob laje, com painéis de aglomerado de cortiça expandida.</t>
  </si>
  <si>
    <r>
      <rPr>
        <sz val="8.25"/>
        <color rgb="FF000000"/>
        <rFont val="Arial"/>
        <family val="2"/>
      </rPr>
      <t xml:space="preserve">Isolamento térmico sob laje, formado por painel de aglomerado de cortiça expandida, de 25 mm de espessura, de 1000x500 mm, cor preto, de entre 105 e 125 kg/m³ de densidade, resistência térmica 0,65 m²°C/W, condutibilidade térmica 0,04 W/(m°C), factor de resistência à difusão do vapor de água entre 7 e 14, Euroclasse E de reacção ao fogo, segundo NP EN 13501-1, resistência à compressão &gt;= 100 kPa, colocado topo a topo e fixado mecanicamente.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</si>
  <si>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</si>
  <si>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</si>
  <si>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</si>
  <si>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</si>
  <si>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</si>
  <si>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</si>
  <si>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mt16acs010la</t>
  </si>
  <si>
    <t xml:space="preserve">m²</t>
  </si>
  <si>
    <t xml:space="preserve">Painel de aglomerado de cortiça expandida, de 25 mm de espessura, de 1000x500 mm, cor preto, de entre 105 e 125 kg/m³ de densidade, resistência térmica 0,65 m²°C/W, condutibilidade térmica 0,04 W/(m°C), factor de resistência à difusão do vapor de água entre 7 e 14, Euroclasse E de reacção ao fogo, segundo NP EN 13501-1, resistência à compressão &gt;= 100 kPa; segundo EN 13170.</t>
  </si>
  <si>
    <t xml:space="preserve">mt16aaa020lg</t>
  </si>
  <si>
    <t xml:space="preserve">Ud</t>
  </si>
  <si>
    <t xml:space="preserve">Fixação mecânica para painéis isolantes de aglomerado de cortiça expandida, colocados directamente sobre a superfície suporte.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</si>
  <si>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</si>
  <si>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</si>
  <si>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</si>
  <si>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</si>
  <si>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</si>
  <si>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</si>
  <si>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</si>
  <si>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</si>
  <si>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0,33€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</si>
  <si>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</si>
  <si>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</si>
  <si>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</si>
  <si>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</si>
  <si>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</si>
  <si>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13170:2012+A1:2015</t>
  </si>
  <si>
    <t xml:space="preserve">1/3/4</t>
  </si>
  <si>
    <t xml:space="preserve">Produtos  de  isolamento  térmico  para  aplicação em  edifícios  —  Produtos  manufaturados  de cortiça  expandida  (ICB)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</si>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</sst>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10.27</v>
      </c>
      <c r="J9" s="13">
        <f ca="1">ROUND(INDIRECT(ADDRESS(ROW()+(0), COLUMN()+(-3), 1))*INDIRECT(ADDRESS(ROW()+(0), COLUMN()+(-1), 1)), 2)</f>
        <v>10.78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3</v>
      </c>
      <c r="H10" s="16"/>
      <c r="I10" s="17">
        <v>0.2</v>
      </c>
      <c r="J10" s="17">
        <f ca="1">ROUND(INDIRECT(ADDRESS(ROW()+(0), COLUMN()+(-3), 1))*INDIRECT(ADDRESS(ROW()+(0), COLUMN()+(-1), 1)), 2)</f>
        <v>0.6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</v>
      </c>
      <c r="H11" s="16"/>
      <c r="I11" s="17">
        <v>25.32</v>
      </c>
      <c r="J11" s="17">
        <f ca="1">ROUND(INDIRECT(ADDRESS(ROW()+(0), COLUMN()+(-3), 1))*INDIRECT(ADDRESS(ROW()+(0), COLUMN()+(-1), 1)), 2)</f>
        <v>2.53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</v>
      </c>
      <c r="H12" s="20"/>
      <c r="I12" s="21">
        <v>24.04</v>
      </c>
      <c r="J12" s="21">
        <f ca="1">ROUND(INDIRECT(ADDRESS(ROW()+(0), COLUMN()+(-3), 1))*INDIRECT(ADDRESS(ROW()+(0), COLUMN()+(-1), 1)), 2)</f>
        <v>2.4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16.31</v>
      </c>
      <c r="J13" s="24">
        <f ca="1">ROUND(INDIRECT(ADDRESS(ROW()+(0), COLUMN()+(-3), 1))*INDIRECT(ADDRESS(ROW()+(0), COLUMN()+(-1), 1))/100, 2)</f>
        <v>0.33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16.64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1.07202e+06</v>
      </c>
      <c r="G18" s="31"/>
      <c r="H18" s="31">
        <v>1.07202e+06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