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<sst xmlns="http://schemas.openxmlformats.org/spreadsheetml/2006/main" count="26" uniqueCount="26">
  <si>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</si>
  <si>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NIS040</t>
  </si>
  <si>
    <t xml:space="preserve">m²</t>
  </si>
  <si>
    <t xml:space="preserve">Camada drenante e filtrante exterior, para laje térrea, com lâminas nodulares com geotêxtil.</t>
  </si>
  <si>
    <r>
      <rPr>
        <sz val="7.80"/>
        <color rgb="FF000000"/>
        <rFont val="Arial"/>
        <family val="2"/>
      </rPr>
      <t xml:space="preserve">Drenagem de laje térrea, pela face exterior, com </t>
    </r>
    <r>
      <rPr>
        <b/>
        <sz val="7.80"/>
        <color rgb="FF000000"/>
        <rFont val="Arial"/>
        <family val="2"/>
      </rPr>
      <t xml:space="preserve">lâmina drenante nodular, Danodren H25 Plus "DANOSA", de polietileno de alta densidade, com nódulos de 7,3 mm de altura, com geotêxtil de polipropileno de 120 g/m² incorporado, resistência à compressão 300 ± 20% kN/m² segundo EN ISO 604 e capacidade de drenagem 4,8 l/(s·m)</t>
    </r>
    <r>
      <rPr>
        <sz val="7.80"/>
        <color rgb="FF000000"/>
        <rFont val="Arial"/>
        <family val="2"/>
      </rPr>
      <t xml:space="preserve">, colocada sobre o terreno e preparada </t>
    </r>
    <r>
      <rPr>
        <b/>
        <sz val="7.80"/>
        <color rgb="FF000000"/>
        <rFont val="Arial"/>
        <family val="2"/>
      </rPr>
      <t xml:space="preserve">para receber directamente o betão da laje térrea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</si>
  <si>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</si>
  <si>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</si>
  <si>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</si>
  <si>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</si>
  <si>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</si>
  <si>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</si>
  <si>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mt14lbd190q</t>
  </si>
  <si>
    <t xml:space="preserve">m²</t>
  </si>
  <si>
    <t xml:space="preserve">Lâmina drenante nodular, Danodren H25 Plus "DANOSA", de polietileno de alta densidade, com nódulos de 7,3 mm de altura, com geotêxtil de polipropileno de 120 g/m² incorporado, resistência à compressão 300 ± 20% kN/m² segundo EN ISO 604 e capacidade de drenagem 4,8 l/(s·m).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</si>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</sst>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2.00" customWidth="1"/>
    <col min="5" max="5" width="26.81" customWidth="1"/>
    <col min="6" max="6" width="15.59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6.630000</v>
      </c>
      <c r="I8" s="16"/>
      <c r="J8" s="16">
        <f ca="1">ROUND(INDIRECT(ADDRESS(ROW()+(0), COLUMN()+(-3), 1))*INDIRECT(ADDRESS(ROW()+(0), COLUMN()+(-2), 1)), 2)</f>
        <v>7.290000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0.050000</v>
      </c>
      <c r="H9" s="20">
        <v>16.080000</v>
      </c>
      <c r="I9" s="20"/>
      <c r="J9" s="20">
        <f ca="1">ROUND(INDIRECT(ADDRESS(ROW()+(0), COLUMN()+(-3), 1))*INDIRECT(ADDRESS(ROW()+(0), COLUMN()+(-2), 1)), 2)</f>
        <v>0.800000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0.050000</v>
      </c>
      <c r="H10" s="24">
        <v>15.620000</v>
      </c>
      <c r="I10" s="24"/>
      <c r="J10" s="24">
        <f ca="1">ROUND(INDIRECT(ADDRESS(ROW()+(0), COLUMN()+(-3), 1))*INDIRECT(ADDRESS(ROW()+(0), COLUMN()+(-2), 1)), 2)</f>
        <v>0.780000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8.870000</v>
      </c>
      <c r="I11" s="16"/>
      <c r="J11" s="16">
        <f ca="1">ROUND(INDIRECT(ADDRESS(ROW()+(0), COLUMN()+(-3), 1))*INDIRECT(ADDRESS(ROW()+(0), COLUMN()+(-2), 1))/100, 2)</f>
        <v>0.180000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9.050000</v>
      </c>
      <c r="I12" s="24"/>
      <c r="J12" s="24">
        <f ca="1">ROUND(INDIRECT(ADDRESS(ROW()+(0), COLUMN()+(-3), 1))*INDIRECT(ADDRESS(ROW()+(0), COLUMN()+(-2), 1))/100, 2)</f>
        <v>0.270000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9.320000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