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<sst xmlns="http://schemas.openxmlformats.org/spreadsheetml/2006/main" count="43" uniqueCount="43">
  <si>
    <t xml:space="preserve"/>
  </si>
  <si>
    <t xml:space="preserve">NIS011</t>
  </si>
  <si>
    <t xml:space="preserve">m²</t>
  </si>
  <si>
    <t xml:space="preserve">Impermeabilização de laje térrea, com lâminas asfálticas.</t>
  </si>
  <si>
    <r>
      <rPr>
        <sz val="8.25"/>
        <color rgb="FF000000"/>
        <rFont val="Arial"/>
        <family val="2"/>
      </rPr>
      <t xml:space="preserve">Impermeabilização de laje térrea, com membrana de betume modificado com elastómero SBS, LBM(SBS)-48-FP, com armadura de feltro de poliéster reforçado e estabilizado de 150 g/m², de superfície não protegida, totalmente aderida ao suporte com maçarico, colocada com sobreposições na base da laje térrea, sobre uma camada de betão de limpeza, após aplicação de primário na mesma com emulsão asfáltica aniônica com cargas, e protegida com uma camada anti-punçoamento de geotêxtil de polipropileno-polietileno, (125 g/m²), preparada para receber directamente o betão da laje térrea. Inclusive banda de reforço de membrana de betume modificado com elastómero SBS, LBM(SBS)-30-FP, (rendimento: 0,5 m/m²), para a resolução do perímetro. O preço não inclui a camada de betão de limpeza.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</si>
  <si>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</si>
  <si>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</si>
  <si>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</si>
  <si>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</si>
  <si>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</si>
  <si>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</si>
  <si>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mt14iea020c</t>
  </si>
  <si>
    <t xml:space="preserve">kg</t>
  </si>
  <si>
    <t xml:space="preserve">Emulsão asfáltica aniônica com cargas.</t>
  </si>
  <si>
    <t xml:space="preserve">mt14lba010m</t>
  </si>
  <si>
    <t xml:space="preserve">m²</t>
  </si>
  <si>
    <t xml:space="preserve">Membrana de betume modificado com elastómero SBS, LBM(SBS)-48-FP, de 4 mm de espessura, massa nominal 4,8 kg/m², com armadura de feltro de poliéster reforçado e estabilizado de 150 g/m², de superfície não protegida, e coeficiente de difusão do gás radão 7x10-12 m²/s. Segundo EN 13707.</t>
  </si>
  <si>
    <t xml:space="preserve">mt14lba100a</t>
  </si>
  <si>
    <t xml:space="preserve">m</t>
  </si>
  <si>
    <t xml:space="preserve">Banda de reforço de membrana de betume modificado com elastómero SBS, LBM(SBS)-30-FP, de 33 cm de largura, acabada com filme plástico termofusível em ambas as faces.</t>
  </si>
  <si>
    <t xml:space="preserve">mt14gsa010ce</t>
  </si>
  <si>
    <t xml:space="preserve">m²</t>
  </si>
  <si>
    <t xml:space="preserve">Geotêxtil não tecido sintético, termosoldado, de polipropileno-polietileno,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</si>
  <si>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</si>
  <si>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</si>
  <si>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</si>
  <si>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</si>
  <si>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</si>
  <si>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</si>
  <si>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</si>
  <si>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</si>
  <si>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1,00€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</si>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</sst>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3.40" customWidth="1"/>
    <col min="4" max="4" width="72.76"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76.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0.5</v>
      </c>
      <c r="G9" s="11"/>
      <c r="H9" s="13">
        <v>3.3</v>
      </c>
      <c r="I9" s="13">
        <f ca="1">ROUND(INDIRECT(ADDRESS(ROW()+(0), COLUMN()+(-3), 1))*INDIRECT(ADDRESS(ROW()+(0), COLUMN()+(-1), 1)), 2)</f>
        <v>1.65</v>
      </c>
      <c r="J9" s="13"/>
    </row>
    <row r="10" spans="1:10" ht="45.00" thickBot="1" customHeight="1">
      <c r="A10" s="14" t="s">
        <v>14</v>
      </c>
      <c r="B10" s="14"/>
      <c r="C10" s="15" t="s">
        <v>15</v>
      </c>
      <c r="D10" s="14" t="s">
        <v>16</v>
      </c>
      <c r="E10" s="14"/>
      <c r="F10" s="16">
        <v>1.1</v>
      </c>
      <c r="G10" s="16"/>
      <c r="H10" s="17">
        <v>8.23</v>
      </c>
      <c r="I10" s="17">
        <f ca="1">ROUND(INDIRECT(ADDRESS(ROW()+(0), COLUMN()+(-3), 1))*INDIRECT(ADDRESS(ROW()+(0), COLUMN()+(-1), 1)), 2)</f>
        <v>9.05</v>
      </c>
      <c r="J10" s="17"/>
    </row>
    <row r="11" spans="1:10" ht="24.00" thickBot="1" customHeight="1">
      <c r="A11" s="14" t="s">
        <v>17</v>
      </c>
      <c r="B11" s="14"/>
      <c r="C11" s="15" t="s">
        <v>18</v>
      </c>
      <c r="D11" s="14" t="s">
        <v>19</v>
      </c>
      <c r="E11" s="14"/>
      <c r="F11" s="16">
        <v>0.5</v>
      </c>
      <c r="G11" s="16"/>
      <c r="H11" s="17">
        <v>2.83</v>
      </c>
      <c r="I11" s="17">
        <f ca="1">ROUND(INDIRECT(ADDRESS(ROW()+(0), COLUMN()+(-3), 1))*INDIRECT(ADDRESS(ROW()+(0), COLUMN()+(-1), 1)), 2)</f>
        <v>1.42</v>
      </c>
      <c r="J11" s="17"/>
    </row>
    <row r="12" spans="1:10" ht="45.00" thickBot="1" customHeight="1">
      <c r="A12" s="14" t="s">
        <v>20</v>
      </c>
      <c r="B12" s="14"/>
      <c r="C12" s="15" t="s">
        <v>21</v>
      </c>
      <c r="D12" s="14" t="s">
        <v>22</v>
      </c>
      <c r="E12" s="14"/>
      <c r="F12" s="16">
        <v>1.1</v>
      </c>
      <c r="G12" s="16"/>
      <c r="H12" s="17">
        <v>1.53</v>
      </c>
      <c r="I12" s="17">
        <f ca="1">ROUND(INDIRECT(ADDRESS(ROW()+(0), COLUMN()+(-3), 1))*INDIRECT(ADDRESS(ROW()+(0), COLUMN()+(-1), 1)), 2)</f>
        <v>1.68</v>
      </c>
      <c r="J12" s="17"/>
    </row>
    <row r="13" spans="1:10" ht="13.50" thickBot="1" customHeight="1">
      <c r="A13" s="14" t="s">
        <v>23</v>
      </c>
      <c r="B13" s="14"/>
      <c r="C13" s="15" t="s">
        <v>24</v>
      </c>
      <c r="D13" s="14" t="s">
        <v>25</v>
      </c>
      <c r="E13" s="14"/>
      <c r="F13" s="16">
        <v>0.22</v>
      </c>
      <c r="G13" s="16"/>
      <c r="H13" s="17">
        <v>24.63</v>
      </c>
      <c r="I13" s="17">
        <f ca="1">ROUND(INDIRECT(ADDRESS(ROW()+(0), COLUMN()+(-3), 1))*INDIRECT(ADDRESS(ROW()+(0), COLUMN()+(-1), 1)), 2)</f>
        <v>5.42</v>
      </c>
      <c r="J13" s="17"/>
    </row>
    <row r="14" spans="1:10" ht="13.50" thickBot="1" customHeight="1">
      <c r="A14" s="14" t="s">
        <v>26</v>
      </c>
      <c r="B14" s="14"/>
      <c r="C14" s="18" t="s">
        <v>27</v>
      </c>
      <c r="D14" s="19" t="s">
        <v>28</v>
      </c>
      <c r="E14" s="19"/>
      <c r="F14" s="20">
        <v>0.22</v>
      </c>
      <c r="G14" s="20"/>
      <c r="H14" s="21">
        <v>24.04</v>
      </c>
      <c r="I14" s="21">
        <f ca="1">ROUND(INDIRECT(ADDRESS(ROW()+(0), COLUMN()+(-3), 1))*INDIRECT(ADDRESS(ROW()+(0), COLUMN()+(-1), 1)), 2)</f>
        <v>5.29</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24.51</v>
      </c>
      <c r="I15" s="24">
        <f ca="1">ROUND(INDIRECT(ADDRESS(ROW()+(0), COLUMN()+(-3), 1))*INDIRECT(ADDRESS(ROW()+(0), COLUMN()+(-1), 1))/100, 2)</f>
        <v>0.49</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25</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142010</v>
      </c>
      <c r="F20" s="31"/>
      <c r="G20" s="31">
        <v>1.10201e+06</v>
      </c>
      <c r="H20" s="31"/>
      <c r="I20" s="31"/>
      <c r="J20" s="31" t="s">
        <v>38</v>
      </c>
    </row>
    <row r="21" spans="1:10" ht="24.00" thickBot="1" customHeight="1">
      <c r="A21" s="32" t="s">
        <v>39</v>
      </c>
      <c r="B21" s="32"/>
      <c r="C21" s="32"/>
      <c r="D21" s="32"/>
      <c r="E21" s="33"/>
      <c r="F21" s="33"/>
      <c r="G21" s="33"/>
      <c r="H21" s="33"/>
      <c r="I21" s="33"/>
      <c r="J21" s="33"/>
    </row>
    <row r="24" spans="1:1" ht="33.75" thickBot="1" customHeight="1">
      <c r="A24" s="1" t="s">
        <v>40</v>
      </c>
      <c r="B24" s="1"/>
      <c r="C24" s="1"/>
      <c r="D24" s="1"/>
      <c r="E24" s="1"/>
      <c r="F24" s="1"/>
      <c r="G24" s="1"/>
      <c r="H24" s="1"/>
      <c r="I24" s="1"/>
      <c r="J24" s="1"/>
    </row>
    <row r="25" spans="1:1" ht="33.75" thickBot="1" customHeight="1">
      <c r="A25" s="1" t="s">
        <v>41</v>
      </c>
      <c r="B25" s="1"/>
      <c r="C25" s="1"/>
      <c r="D25" s="1"/>
      <c r="E25" s="1"/>
      <c r="F25" s="1"/>
      <c r="G25" s="1"/>
      <c r="H25" s="1"/>
      <c r="I25" s="1"/>
      <c r="J25" s="1"/>
    </row>
    <row r="26" spans="1:1" ht="33.75" thickBot="1" customHeight="1">
      <c r="A26" s="1" t="s">
        <v>42</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