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<sst xmlns="http://schemas.openxmlformats.org/spreadsheetml/2006/main" count="42" uniqueCount="42">
  <si>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</si>
  <si>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NIN015</t>
  </si>
  <si>
    <t xml:space="preserve">m²</t>
  </si>
  <si>
    <t xml:space="preserve">Lâmina para dessolidarização sob pavimento cerâmico ou de pedra natural.</t>
  </si>
  <si>
    <r>
      <rPr>
        <sz val="8.25"/>
        <color rgb="FF000000"/>
        <rFont val="Arial"/>
        <family val="2"/>
      </rPr>
      <t xml:space="preserve">Lâmina dessolidarizante de estrutura nodular de polietileno, de 1 m de largura e 3 mm de espessura, para dessolidarização sob pavimento cerâmico ou de pedra natural (não incluído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</si>
  <si>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</si>
  <si>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</si>
  <si>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</si>
  <si>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</si>
  <si>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</si>
  <si>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</si>
  <si>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</si>
  <si>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</si>
  <si>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</si>
  <si>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mt15rev180a</t>
  </si>
  <si>
    <t xml:space="preserve">m²</t>
  </si>
  <si>
    <t xml:space="preserve">Lâmina dessolidarizante de estrutura nodular de polietileno, de 1 m de largura e 3 mm de espessura, com ambas as faces revestidas de geotêxtil não tecido de polipropileno, fornecida em rolos de 30 m de comprimento.</t>
  </si>
  <si>
    <t xml:space="preserve">mt15rev170a</t>
  </si>
  <si>
    <t xml:space="preserve">kg</t>
  </si>
  <si>
    <t xml:space="preserve">Adesivo, cor castanho, para a vedação de juntas.</t>
  </si>
  <si>
    <t xml:space="preserve">mt15rev140a</t>
  </si>
  <si>
    <t xml:space="preserve">m</t>
  </si>
  <si>
    <t xml:space="preserve">Banda de reforço, de 180 mm de largura, composta por uma folha dupla de poliolefina termoplástica com acetato de vinil etileno, com ambas as faces revestidas de fibras de poliéster não tecidas, de 0,8 mm de espessura e 600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</si>
  <si>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</si>
  <si>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</si>
  <si>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</si>
  <si>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</si>
  <si>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</si>
  <si>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</si>
  <si>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</si>
  <si>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</si>
  <si>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0,59€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</si>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</sst>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2.000000</v>
      </c>
      <c r="H9" s="11"/>
      <c r="I9" s="13">
        <v>0.700000</v>
      </c>
      <c r="J9" s="13">
        <f ca="1">ROUND(INDIRECT(ADDRESS(ROW()+(0), COLUMN()+(-3), 1))*INDIRECT(ADDRESS(ROW()+(0), COLUMN()+(-1), 1)), 2)</f>
        <v>1.400000</v>
      </c>
      <c r="K9" s="13"/>
    </row>
    <row r="10" spans="1:11" ht="34.50" thickBot="1" customHeight="1">
      <c r="A10" s="14" t="s">
        <v>14</v>
      </c>
      <c r="B10" s="14"/>
      <c r="C10" s="15" t="s">
        <v>15</v>
      </c>
      <c r="D10" s="15"/>
      <c r="E10" s="14" t="s">
        <v>16</v>
      </c>
      <c r="F10" s="14"/>
      <c r="G10" s="16">
        <v>1.050000</v>
      </c>
      <c r="H10" s="16"/>
      <c r="I10" s="17">
        <v>13.890000</v>
      </c>
      <c r="J10" s="17">
        <f ca="1">ROUND(INDIRECT(ADDRESS(ROW()+(0), COLUMN()+(-3), 1))*INDIRECT(ADDRESS(ROW()+(0), COLUMN()+(-1), 1)), 2)</f>
        <v>14.580000</v>
      </c>
      <c r="K10" s="17"/>
    </row>
    <row r="11" spans="1:11" ht="13.50" thickBot="1" customHeight="1">
      <c r="A11" s="14" t="s">
        <v>17</v>
      </c>
      <c r="B11" s="14"/>
      <c r="C11" s="15" t="s">
        <v>18</v>
      </c>
      <c r="D11" s="15"/>
      <c r="E11" s="14" t="s">
        <v>19</v>
      </c>
      <c r="F11" s="14"/>
      <c r="G11" s="16">
        <v>0.300000</v>
      </c>
      <c r="H11" s="16"/>
      <c r="I11" s="17">
        <v>15.500000</v>
      </c>
      <c r="J11" s="17">
        <f ca="1">ROUND(INDIRECT(ADDRESS(ROW()+(0), COLUMN()+(-3), 1))*INDIRECT(ADDRESS(ROW()+(0), COLUMN()+(-1), 1)), 2)</f>
        <v>4.650000</v>
      </c>
      <c r="K11" s="17"/>
    </row>
    <row r="12" spans="1:11" ht="45.00" thickBot="1" customHeight="1">
      <c r="A12" s="14" t="s">
        <v>20</v>
      </c>
      <c r="B12" s="14"/>
      <c r="C12" s="15" t="s">
        <v>21</v>
      </c>
      <c r="D12" s="15"/>
      <c r="E12" s="14" t="s">
        <v>22</v>
      </c>
      <c r="F12" s="14"/>
      <c r="G12" s="16">
        <v>1.200000</v>
      </c>
      <c r="H12" s="16"/>
      <c r="I12" s="17">
        <v>3.960000</v>
      </c>
      <c r="J12" s="17">
        <f ca="1">ROUND(INDIRECT(ADDRESS(ROW()+(0), COLUMN()+(-3), 1))*INDIRECT(ADDRESS(ROW()+(0), COLUMN()+(-1), 1)), 2)</f>
        <v>4.750000</v>
      </c>
      <c r="K12" s="17"/>
    </row>
    <row r="13" spans="1:11" ht="13.50" thickBot="1" customHeight="1">
      <c r="A13" s="14" t="s">
        <v>23</v>
      </c>
      <c r="B13" s="14"/>
      <c r="C13" s="15" t="s">
        <v>24</v>
      </c>
      <c r="D13" s="15"/>
      <c r="E13" s="14" t="s">
        <v>25</v>
      </c>
      <c r="F13" s="14"/>
      <c r="G13" s="16">
        <v>0.101000</v>
      </c>
      <c r="H13" s="16"/>
      <c r="I13" s="17">
        <v>17.190000</v>
      </c>
      <c r="J13" s="17">
        <f ca="1">ROUND(INDIRECT(ADDRESS(ROW()+(0), COLUMN()+(-3), 1))*INDIRECT(ADDRESS(ROW()+(0), COLUMN()+(-1), 1)), 2)</f>
        <v>1.740000</v>
      </c>
      <c r="K13" s="17"/>
    </row>
    <row r="14" spans="1:11" ht="13.50" thickBot="1" customHeight="1">
      <c r="A14" s="14" t="s">
        <v>26</v>
      </c>
      <c r="B14" s="14"/>
      <c r="C14" s="18" t="s">
        <v>27</v>
      </c>
      <c r="D14" s="18"/>
      <c r="E14" s="19" t="s">
        <v>28</v>
      </c>
      <c r="F14" s="19"/>
      <c r="G14" s="20">
        <v>0.101000</v>
      </c>
      <c r="H14" s="20"/>
      <c r="I14" s="21">
        <v>16.810000</v>
      </c>
      <c r="J14" s="21">
        <f ca="1">ROUND(INDIRECT(ADDRESS(ROW()+(0), COLUMN()+(-3), 1))*INDIRECT(ADDRESS(ROW()+(0), COLUMN()+(-1), 1)), 2)</f>
        <v>1.700000</v>
      </c>
      <c r="K14" s="21"/>
    </row>
    <row r="15" spans="1:11" ht="13.50" thickBot="1" customHeight="1">
      <c r="A15" s="19"/>
      <c r="B15" s="19"/>
      <c r="C15" s="22" t="s">
        <v>29</v>
      </c>
      <c r="D15" s="22"/>
      <c r="E15" s="5" t="s">
        <v>30</v>
      </c>
      <c r="F15" s="5"/>
      <c r="G15" s="23">
        <v>2.000000</v>
      </c>
      <c r="H15" s="23"/>
      <c r="I15" s="24">
        <f ca="1">ROUND(SUM(INDIRECT(ADDRESS(ROW()+(-1), COLUMN()+(1), 1)),INDIRECT(ADDRESS(ROW()+(-2), COLUMN()+(1), 1)),INDIRECT(ADDRESS(ROW()+(-3), COLUMN()+(1), 1)),INDIRECT(ADDRESS(ROW()+(-4), COLUMN()+(1), 1)),INDIRECT(ADDRESS(ROW()+(-5), COLUMN()+(1), 1)),INDIRECT(ADDRESS(ROW()+(-6), COLUMN()+(1), 1))), 2)</f>
        <v>28.820000</v>
      </c>
      <c r="J15" s="24">
        <f ca="1">ROUND(INDIRECT(ADDRESS(ROW()+(0), COLUMN()+(-3), 1))*INDIRECT(ADDRESS(ROW()+(0), COLUMN()+(-1), 1))/100, 2)</f>
        <v>0.580000</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29.400000</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142013.000000</v>
      </c>
      <c r="G20" s="31"/>
      <c r="H20" s="31">
        <v>172013.000000</v>
      </c>
      <c r="I20" s="31"/>
      <c r="J20" s="31"/>
      <c r="K20" s="31">
        <v>3.000000</v>
      </c>
    </row>
    <row r="21" spans="1:11" ht="24.0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620079" right="0.472441" top="0.472441" bottom="0.472441" header="0.0" footer="0.0"/>
  <pageSetup paperSize="9" orientation="portrait"/>
  <rowBreaks count="0" manualBreakCount="0">
    </rowBreaks>
</worksheet>
</file>