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<sst xmlns="http://schemas.openxmlformats.org/spreadsheetml/2006/main" count="30" uniqueCount="30">
  <si>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</si>
  <si>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NIM040</t>
  </si>
  <si>
    <t xml:space="preserve">m²</t>
  </si>
  <si>
    <t xml:space="preserve">Camada drenante e filtrante exterior para muro em contacto com o terreno, com lâminas nodulares com geotêxtil.</t>
  </si>
  <si>
    <r>
      <rPr>
        <sz val="8.25"/>
        <color rgb="FF000000"/>
        <rFont val="Arial"/>
        <family val="2"/>
      </rPr>
      <t xml:space="preserve">Drenagem de muro de cave ou estrutura enterrada, pela sua face exterior, com lâmina drenante nodular de polietileno de alta densidade (PEAD/HDPE), com nódulos de 8 mm de altura, com geotêxtil de polipropileno incorporado, resistência à compressão 150 kN/m² segundo EN ISO 604, capacidade de drenagem 5 l/(s·m) e massa nominal 0,7 kg/m², fixada ao muro previamente impermeabilizado através de fixações mecânicas, e rematado superiormente com perfis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</si>
  <si>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</si>
  <si>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</si>
  <si>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</si>
  <si>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</si>
  <si>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</si>
  <si>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</si>
  <si>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mt14gdo010b</t>
  </si>
  <si>
    <t xml:space="preserve">m²</t>
  </si>
  <si>
    <t xml:space="preserve">Lâmina drenante nodular de polietileno de alta densidade (PEAD/HDPE), com nódulos de 8 mm de altura, com geotêxtil de polipropileno incorporado, resistência à compressão 150 kN/m² segundo EN ISO 604, capacidade de drenagem 5 l/(s·m) e massa nominal 0,7 kg/m².</t>
  </si>
  <si>
    <t xml:space="preserve">mt15pao015a</t>
  </si>
  <si>
    <t xml:space="preserve">Ud</t>
  </si>
  <si>
    <t xml:space="preserve">Prego de aço de 62 mm de comprimento, com anilha flexível de polietileno de 36 mm de diâmetro, para fixação de membrana drenante.</t>
  </si>
  <si>
    <t xml:space="preserve">mt15pao020a</t>
  </si>
  <si>
    <t xml:space="preserve">m</t>
  </si>
  <si>
    <t xml:space="preserve">Perfil de remate.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</si>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</sst>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2.730000</v>
      </c>
      <c r="H9" s="13">
        <f ca="1">ROUND(INDIRECT(ADDRESS(ROW()+(0), COLUMN()+(-2), 1))*INDIRECT(ADDRESS(ROW()+(0), COLUMN()+(-1), 1)), 2)</f>
        <v>3.000000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2.000000</v>
      </c>
      <c r="G10" s="17">
        <v>0.440000</v>
      </c>
      <c r="H10" s="17">
        <f ca="1">ROUND(INDIRECT(ADDRESS(ROW()+(0), COLUMN()+(-2), 1))*INDIRECT(ADDRESS(ROW()+(0), COLUMN()+(-1), 1)), 2)</f>
        <v>0.880000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0.300000</v>
      </c>
      <c r="G11" s="17">
        <v>1.870000</v>
      </c>
      <c r="H11" s="17">
        <f ca="1">ROUND(INDIRECT(ADDRESS(ROW()+(0), COLUMN()+(-2), 1))*INDIRECT(ADDRESS(ROW()+(0), COLUMN()+(-1), 1)), 2)</f>
        <v>0.560000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0.171000</v>
      </c>
      <c r="G12" s="17">
        <v>17.190000</v>
      </c>
      <c r="H12" s="17">
        <f ca="1">ROUND(INDIRECT(ADDRESS(ROW()+(0), COLUMN()+(-2), 1))*INDIRECT(ADDRESS(ROW()+(0), COLUMN()+(-1), 1)), 2)</f>
        <v>2.940000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0.171000</v>
      </c>
      <c r="G13" s="21">
        <v>16.810000</v>
      </c>
      <c r="H13" s="21">
        <f ca="1">ROUND(INDIRECT(ADDRESS(ROW()+(0), COLUMN()+(-2), 1))*INDIRECT(ADDRESS(ROW()+(0), COLUMN()+(-1), 1)), 2)</f>
        <v>2.870000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10.250000</v>
      </c>
      <c r="H14" s="24">
        <f ca="1">ROUND(INDIRECT(ADDRESS(ROW()+(0), COLUMN()+(-2), 1))*INDIRECT(ADDRESS(ROW()+(0), COLUMN()+(-1), 1))/100, 2)</f>
        <v>0.210000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10.460000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