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<sst xmlns="http://schemas.openxmlformats.org/spreadsheetml/2006/main" count="26" uniqueCount="26">
  <si>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</si>
  <si>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NIJ010</t>
  </si>
  <si>
    <t xml:space="preserve">m</t>
  </si>
  <si>
    <t xml:space="preserve">Vedação de junta de dilatação com massa betuminosa pré-moldada.</t>
  </si>
  <si>
    <r>
      <rPr>
        <sz val="7.80"/>
        <color rgb="FF000000"/>
        <rFont val="Arial"/>
        <family val="2"/>
      </rPr>
      <t xml:space="preserve">Vedação da junta de dilatação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mm de largura, em paramento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cordão betuminoso Chomastic P "CHOVA", sobre fundo de junta Rejuntex "CHOVA" de 30 mm de diâmetro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</si>
  <si>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</si>
  <si>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</si>
  <si>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</si>
  <si>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</si>
  <si>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</si>
  <si>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</si>
  <si>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mt15pac032c</t>
  </si>
  <si>
    <t xml:space="preserve">m</t>
  </si>
  <si>
    <t xml:space="preserve">Fundo de juntas para vedação, Chovastar Rejuntex 30 "CHOVA", em cordões de polietileno expandido, de 30 mm de diâmetro, para limitar a profundidade da junta de dilatação.</t>
  </si>
  <si>
    <t xml:space="preserve">mt15pac030c</t>
  </si>
  <si>
    <t xml:space="preserve">m</t>
  </si>
  <si>
    <t xml:space="preserve">Cordão de enchimento para junta de dilatação, de pasta com base betuminosa Chovastar Mastic P25 "CHOVA", tipo BH-II, de 25 mm de diâmetro.</t>
  </si>
  <si>
    <t xml:space="preserve">mo103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</si>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</sst>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77" customWidth="1"/>
    <col min="3" max="3" width="1.02" customWidth="1"/>
    <col min="4" max="4" width="12.97" customWidth="1"/>
    <col min="5" max="5" width="58.72" customWidth="1"/>
    <col min="6" max="6" width="6.41" customWidth="1"/>
    <col min="7" max="7" width="0.73" customWidth="1"/>
    <col min="8" max="8" width="7.87" customWidth="1"/>
    <col min="9" max="9" width="4.52" customWidth="1"/>
    <col min="10" max="10" width="3.3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0.380000</v>
      </c>
      <c r="H8" s="16"/>
      <c r="I8" s="16"/>
      <c r="J8" s="16">
        <f ca="1">ROUND(INDIRECT(ADDRESS(ROW()+(0), COLUMN()+(-4), 1))*INDIRECT(ADDRESS(ROW()+(0), COLUMN()+(-3), 1)), 2)</f>
        <v>0.380000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1.050000</v>
      </c>
      <c r="G9" s="20">
        <v>2.570000</v>
      </c>
      <c r="H9" s="20"/>
      <c r="I9" s="20"/>
      <c r="J9" s="20">
        <f ca="1">ROUND(INDIRECT(ADDRESS(ROW()+(0), COLUMN()+(-4), 1))*INDIRECT(ADDRESS(ROW()+(0), COLUMN()+(-3), 1)), 2)</f>
        <v>2.700000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0.476000</v>
      </c>
      <c r="G10" s="24">
        <v>15.040000</v>
      </c>
      <c r="H10" s="24"/>
      <c r="I10" s="24"/>
      <c r="J10" s="24">
        <f ca="1">ROUND(INDIRECT(ADDRESS(ROW()+(0), COLUMN()+(-4), 1))*INDIRECT(ADDRESS(ROW()+(0), COLUMN()+(-3), 1)), 2)</f>
        <v>7.160000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10.240000</v>
      </c>
      <c r="H11" s="16"/>
      <c r="I11" s="16"/>
      <c r="J11" s="16">
        <f ca="1">ROUND(INDIRECT(ADDRESS(ROW()+(0), COLUMN()+(-4), 1))*INDIRECT(ADDRESS(ROW()+(0), COLUMN()+(-3), 1))/100, 2)</f>
        <v>0.200000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10.440000</v>
      </c>
      <c r="H12" s="24"/>
      <c r="I12" s="24"/>
      <c r="J12" s="24">
        <f ca="1">ROUND(INDIRECT(ADDRESS(ROW()+(0), COLUMN()+(-4), 1))*INDIRECT(ADDRESS(ROW()+(0), COLUMN()+(-3), 1))/100, 2)</f>
        <v>0.310000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10.750000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