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<sst xmlns="http://schemas.openxmlformats.org/spreadsheetml/2006/main" count="29" uniqueCount="29">
  <si>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</si>
  <si>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NIJ010</t>
  </si>
  <si>
    <t xml:space="preserve">m</t>
  </si>
  <si>
    <t xml:space="preserve">Vedação de junta de dilatação com massa betuminosa pré-moldada.</t>
  </si>
  <si>
    <r>
      <rPr>
        <sz val="7.80"/>
        <color rgb="FF000000"/>
        <rFont val="Arial"/>
        <family val="2"/>
      </rPr>
      <t xml:space="preserve">Vedação da junta de dilatação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largura, em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cordão betuminoso Juntodan E "DANOSA", sobre fundo de junta "DANOSA" de 20 mm de diâmetro, prévia recobrimento da superfície nos flancos da junta com emulsão asfáltica de base aquosa, Curidan "DANOSA"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</si>
  <si>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</si>
  <si>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</si>
  <si>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</si>
  <si>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</si>
  <si>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</si>
  <si>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</si>
  <si>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mt14lbd130b</t>
  </si>
  <si>
    <t xml:space="preserve">m</t>
  </si>
  <si>
    <t xml:space="preserve">Cordão de polietileno expandido de célula fechada para fundo de junta, "DANOSA".</t>
  </si>
  <si>
    <t xml:space="preserve">mt14lbd110a</t>
  </si>
  <si>
    <t xml:space="preserve">m</t>
  </si>
  <si>
    <t xml:space="preserve">Cordão de enchimento para junta de dilatação, de pasta com base betuminosa, Juntodan E "DANOSA", tipo BH-II, de 15 mm de diâmetro, composto por betumes, plastificantes, elastómeros e cargas.</t>
  </si>
  <si>
    <t xml:space="preserve">mt14lbd100b</t>
  </si>
  <si>
    <t xml:space="preserve">kg</t>
  </si>
  <si>
    <t xml:space="preserve">Pintura asfáltica de base orgânica, Impridan "DANOSA", PI-I.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</si>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</sst>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6.70" customWidth="1"/>
    <col min="4" max="4" width="21.13" customWidth="1"/>
    <col min="5" max="5" width="29.73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0.150000</v>
      </c>
      <c r="I8" s="16"/>
      <c r="J8" s="16">
        <f ca="1">ROUND(INDIRECT(ADDRESS(ROW()+(0), COLUMN()+(-3), 1))*INDIRECT(ADDRESS(ROW()+(0), COLUMN()+(-2), 1)), 2)</f>
        <v>0.150000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2.480000</v>
      </c>
      <c r="I9" s="20"/>
      <c r="J9" s="20">
        <f ca="1">ROUND(INDIRECT(ADDRESS(ROW()+(0), COLUMN()+(-3), 1))*INDIRECT(ADDRESS(ROW()+(0), COLUMN()+(-2), 1)), 2)</f>
        <v>2.600000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0.050000</v>
      </c>
      <c r="H10" s="20">
        <v>4.810000</v>
      </c>
      <c r="I10" s="20"/>
      <c r="J10" s="20">
        <f ca="1">ROUND(INDIRECT(ADDRESS(ROW()+(0), COLUMN()+(-3), 1))*INDIRECT(ADDRESS(ROW()+(0), COLUMN()+(-2), 1)), 2)</f>
        <v>0.240000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0.534000</v>
      </c>
      <c r="H11" s="24">
        <v>15.040000</v>
      </c>
      <c r="I11" s="24"/>
      <c r="J11" s="24">
        <f ca="1">ROUND(INDIRECT(ADDRESS(ROW()+(0), COLUMN()+(-3), 1))*INDIRECT(ADDRESS(ROW()+(0), COLUMN()+(-2), 1)), 2)</f>
        <v>8.030000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11.020000</v>
      </c>
      <c r="I12" s="16"/>
      <c r="J12" s="16">
        <f ca="1">ROUND(INDIRECT(ADDRESS(ROW()+(0), COLUMN()+(-3), 1))*INDIRECT(ADDRESS(ROW()+(0), COLUMN()+(-2), 1))/100, 2)</f>
        <v>0.220000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11.240000</v>
      </c>
      <c r="I13" s="24"/>
      <c r="J13" s="24">
        <f ca="1">ROUND(INDIRECT(ADDRESS(ROW()+(0), COLUMN()+(-3), 1))*INDIRECT(ADDRESS(ROW()+(0), COLUMN()+(-2), 1))/100, 2)</f>
        <v>0.340000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11.580000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