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<sst xmlns="http://schemas.openxmlformats.org/spreadsheetml/2006/main" count="59" uniqueCount="59">
  <si>
    <t xml:space="preserve"/>
  </si>
  <si>
    <t xml:space="preserve">NIH010</t>
  </si>
  <si>
    <t xml:space="preserve">m²</t>
  </si>
  <si>
    <t xml:space="preserve">Impermeabilização sob revestimento em locais húmidos, através de lâminas de poliolefinas.</t>
  </si>
  <si>
    <r>
      <rPr>
        <sz val="8.25"/>
        <color rgb="FF000000"/>
        <rFont val="Arial"/>
        <family val="2"/>
      </rPr>
      <t xml:space="preserve">Impermeabilização sob revestimento ou ladrilhamento cerâmico em paramentos verticais e horizontais, de locais húmidos através </t>
    </r>
    <r>
      <rPr>
        <b/>
        <sz val="8.25"/>
        <color rgb="FF000000"/>
        <rFont val="Arial"/>
        <family val="2"/>
      </rPr>
      <t xml:space="preserve">lâmina impermeabilizante flexível tipo EVAC, Dry50 "REVESTECH", composta por uma folha dupla de poliolefina termoplástica com acetato de vinil etileno, com ambas as faces revestidas de fibras de poliéster não tecidas, de 0,52 mm de espessura e 335 g/m²</t>
    </r>
    <r>
      <rPr>
        <sz val="8.25"/>
        <color rgb="FF000000"/>
        <rFont val="Arial"/>
        <family val="2"/>
      </rPr>
      <t xml:space="preserve">, </t>
    </r>
    <r>
      <rPr>
        <b/>
        <sz val="8.25"/>
        <color rgb="FF000000"/>
        <rFont val="Arial"/>
        <family val="2"/>
      </rPr>
      <t xml:space="preserve">fixada ao suporte com cimento cola melhorado C2 E</t>
    </r>
    <r>
      <rPr>
        <sz val="8.25"/>
        <color rgb="FF000000"/>
        <rFont val="Arial"/>
        <family val="2"/>
      </rPr>
      <t xml:space="preserve">, preparada para receber directamente o revestimento (não incluído neste preço).</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</si>
  <si>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</si>
  <si>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</si>
  <si>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</si>
  <si>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</si>
  <si>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</si>
  <si>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</si>
  <si>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</si>
  <si>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</si>
  <si>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</si>
  <si>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mt15rev010g</t>
  </si>
  <si>
    <t xml:space="preserve">m²</t>
  </si>
  <si>
    <t xml:space="preserve">Lâmina impermeabilizante flexível tipo EVAC, Dry50 "REVESTECH", composta por uma folha dupla de poliolefina termoplástica com acetato de vinil etileno, com ambas as faces revestidas de fibras de poliéster não tecidas, de 0,52 mm de espessura e 335 g/m², segundo EN 13956.</t>
  </si>
  <si>
    <t xml:space="preserve">mt15rev058e</t>
  </si>
  <si>
    <t xml:space="preserve">m</t>
  </si>
  <si>
    <t xml:space="preserve">Banda de reforço para lâmina impermeabilizante flexível tipo EVAC, Dry50 Banda13x5 "REVESTECH", de 12,7 cm de largura, composta por uma folha dupla de poliolefina termoplástica com acetato de vinil etileno, com ambas as faces revestidas de fibras de poliéster não tecidas, de 0,52 mm de espessura e 335 g/m².</t>
  </si>
  <si>
    <t xml:space="preserve">mt15rev055c</t>
  </si>
  <si>
    <t xml:space="preserve">Ud</t>
  </si>
  <si>
    <t xml:space="preserve">Complemento para reforço de pontos singulares em tratamentos impermeabilizantes através de peças para o remate de ângulos internos, Dry50 Cornerin "REVESTECH".</t>
  </si>
  <si>
    <t xml:space="preserve">mt15rev056c</t>
  </si>
  <si>
    <t xml:space="preserve">Ud</t>
  </si>
  <si>
    <t xml:space="preserve">Complemento para reforço de pontos singulares em tratamentos impermeabilizantes através de peças para o remate de ângulos externos, Dry50 Cornerout "REVESTECH".</t>
  </si>
  <si>
    <t xml:space="preserve">mt15rev058e</t>
  </si>
  <si>
    <t xml:space="preserve">m</t>
  </si>
  <si>
    <t xml:space="preserve">Banda de reforço para lâmina impermeabilizante flexível tipo EVAC, Dry50 Banda13x5 "REVESTECH", de 12,7 cm de largura, composta por uma folha dupla de poliolefina termoplástica com acetato de vinil etileno, com ambas as faces revestidas de fibras de poliéster não tecidas, de 0,52 mm de espessura e 335 g/m².</t>
  </si>
  <si>
    <t xml:space="preserve">mt15rev057b</t>
  </si>
  <si>
    <t xml:space="preserve">Ud</t>
  </si>
  <si>
    <t xml:space="preserve">Complemento para reforço de pontos singulares em tratamentos impermeabilizantes através de peças para o remate de encontros de ramais, Drytub20 "REVESTECH".</t>
  </si>
  <si>
    <t xml:space="preserve">mt15sja025a</t>
  </si>
  <si>
    <t xml:space="preserve">Ud</t>
  </si>
  <si>
    <t xml:space="preserve">Cartucho de silicone acético monocomponente, anti-bolor, cor branco, de 310 ml.</t>
  </si>
  <si>
    <t xml:space="preserve">mo028</t>
  </si>
  <si>
    <t xml:space="preserve">h</t>
  </si>
  <si>
    <t xml:space="preserve">Oficial de 1ª aplicador de lâminas impermeabilizantes.</t>
  </si>
  <si>
    <t xml:space="preserve">mo062</t>
  </si>
  <si>
    <t xml:space="preserve">h</t>
  </si>
  <si>
    <t xml:space="preserve">Ajudante de aplicador de lâminas impermeabilizantes.</t>
  </si>
  <si>
    <t xml:space="preserve">%</t>
  </si>
  <si>
    <t xml:space="preserve">Meios auxiliares</t>
  </si>
  <si>
    <t xml:space="preserve">%</t>
  </si>
  <si>
    <t xml:space="preserve">Custos indirectos</t>
  </si>
  <si>
    <t xml:space="preserve">Custo de manutenção decenal: 0,62€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</si>
  <si>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</si>
  <si>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</si>
  <si>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
</t>
    </r>
    <r>
      <rPr>
        <sz val="8.25"/>
        <color rgb="FF000000"/>
        <rFont val="Arial"/>
        <family val="2"/>
      </rPr>
      <t xml:space="preserve">(1)</t>
    </r>
  </si>
  <si>
    <r>
      <rPr>
        <sz val="8.25"/>
        <color rgb="FF000000"/>
        <rFont val="Arial"/>
        <family val="2"/>
      </rPr>
      <t xml:space="preserve">Obrigatoriedade</t>
    </r>
    <r>
      <rPr>
        <sz val="8.25"/>
        <color rgb="FF000000"/>
        <rFont val="Arial"/>
        <family val="2"/>
      </rPr>
      <t xml:space="preserve">
</t>
    </r>
    <r>
      <rPr>
        <sz val="8.25"/>
        <color rgb="FF000000"/>
        <rFont val="Arial"/>
        <family val="2"/>
      </rPr>
      <t xml:space="preserve">(2)</t>
    </r>
  </si>
  <si>
    <r>
      <rPr>
        <sz val="8.25"/>
        <color rgb="FF000000"/>
        <rFont val="Arial"/>
        <family val="2"/>
      </rPr>
      <t xml:space="preserve">Sistema</t>
    </r>
    <r>
      <rPr>
        <sz val="8.25"/>
        <color rgb="FF000000"/>
        <rFont val="Arial"/>
        <family val="2"/>
      </rPr>
      <t xml:space="preserve">
</t>
    </r>
    <r>
      <rPr>
        <sz val="8.25"/>
        <color rgb="FF000000"/>
        <rFont val="Arial"/>
        <family val="2"/>
      </rPr>
      <t xml:space="preserve">(3)</t>
    </r>
  </si>
  <si>
    <t xml:space="preserve">EN 12004:2007</t>
  </si>
  <si>
    <t xml:space="preserve">Colas para ladrilhos - Requisitos, avaliação da conformidade, classificação e designação </t>
  </si>
  <si>
    <t xml:space="preserve">EN 13956:2005</t>
  </si>
  <si>
    <t xml:space="preserve">Membranas de impermeabilização flexíveis - Membranas de plástico e de borracha para impermeabilização de coberturas - Definições e características </t>
  </si>
  <si>
    <t xml:space="preserve">EN 13956:2005/AC:2006</t>
  </si>
  <si>
    <t xml:space="preserve">(1) Data de entrada em aplicação da norma harmonizada e início do período de coexistência</t>
  </si>
  <si>
    <t xml:space="preserve">(2) Data final do período de coexistência / entrada em vigor da marcação CE</t>
  </si>
  <si>
    <t xml:space="preserve">(3) Sistema de avaliação da conformidade</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</si>
</sst>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7" xfId="0" applyFont="1" applyAlignment="1">
      <alignment horizontal="left" vertical="center" wrapText="1"/>
    </xf>
    <xf numFmtId="0" fontId="0" fillId="0" borderId="7"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3.57" customWidth="1"/>
    <col min="3" max="3" width="4.42" customWidth="1"/>
    <col min="4" max="4" width="19.38" customWidth="1"/>
    <col min="5" max="5" width="32.13" customWidth="1"/>
    <col min="6" max="6" width="4.42" customWidth="1"/>
    <col min="7" max="7" width="5.44" customWidth="1"/>
    <col min="8" max="8" width="3.23" customWidth="1"/>
    <col min="9" max="9" width="2.89" customWidth="1"/>
    <col min="10" max="10" width="1.02" customWidth="1"/>
    <col min="11" max="11" width="9.18" customWidth="1"/>
    <col min="12" max="12" width="2.38" customWidth="1"/>
    <col min="13" max="13" width="2.89" customWidth="1"/>
    <col min="14" max="14" width="7.82" customWidth="1"/>
  </cols>
  <sheetData>
    <row r="1" spans="1:1" ht="2.25" thickBot="1" customHeight="1">
      <c r="A1" s="1" t="s">
        <v>0</v>
      </c>
      <c r="B1" s="1"/>
      <c r="C1" s="1"/>
      <c r="D1" s="1"/>
      <c r="E1" s="1"/>
      <c r="F1" s="1"/>
      <c r="G1" s="1"/>
      <c r="H1" s="1"/>
      <c r="I1" s="1"/>
      <c r="J1" s="1"/>
      <c r="K1" s="1"/>
      <c r="L1" s="1"/>
      <c r="M1" s="1"/>
      <c r="N1" s="1"/>
    </row>
    <row r="3" spans="1:14" ht="45.00" thickBot="1" customHeight="1">
      <c r="A3" s="3" t="s">
        <v>1</v>
      </c>
      <c r="B3" s="3"/>
      <c r="C3" s="3"/>
      <c r="D3" s="4" t="s">
        <v>2</v>
      </c>
      <c r="E3" s="3" t="s">
        <v>3</v>
      </c>
      <c r="F3" s="5"/>
      <c r="G3" s="5"/>
      <c r="H3" s="5"/>
      <c r="I3" s="5"/>
      <c r="J3" s="5"/>
      <c r="K3" s="5"/>
      <c r="L3" s="5"/>
      <c r="M3" s="5"/>
      <c r="N3" s="5"/>
    </row>
    <row r="4" spans="1:14" ht="55.50" thickBot="1" customHeight="1">
      <c r="A4" s="6" t="s">
        <v>4</v>
      </c>
      <c r="B4" s="6"/>
      <c r="C4" s="6"/>
      <c r="D4" s="7"/>
      <c r="E4" s="7"/>
      <c r="F4" s="7"/>
      <c r="G4" s="7"/>
      <c r="H4" s="7"/>
      <c r="I4" s="7"/>
      <c r="J4" s="7"/>
      <c r="K4" s="7"/>
      <c r="L4" s="8"/>
      <c r="M4" s="8"/>
      <c r="N4" s="8"/>
    </row>
    <row r="7" spans="1:14" ht="13.50" thickBot="1" customHeight="1">
      <c r="A7" s="9" t="s">
        <v>5</v>
      </c>
      <c r="B7" s="9" t="s">
        <v>6</v>
      </c>
      <c r="C7" s="9" t="s">
        <v>7</v>
      </c>
      <c r="D7" s="9"/>
      <c r="E7" s="9"/>
      <c r="F7" s="9"/>
      <c r="G7" s="9"/>
      <c r="H7" s="9" t="s">
        <v>8</v>
      </c>
      <c r="I7" s="9"/>
      <c r="J7" s="9" t="s">
        <v>9</v>
      </c>
      <c r="K7" s="9"/>
      <c r="L7" s="9"/>
      <c r="M7" s="9" t="s">
        <v>10</v>
      </c>
      <c r="N7" s="9"/>
    </row>
    <row r="8" spans="1:14" ht="34.50" thickBot="1" customHeight="1">
      <c r="A8" s="10" t="s">
        <v>11</v>
      </c>
      <c r="B8" s="12" t="s">
        <v>12</v>
      </c>
      <c r="C8" s="10" t="s">
        <v>13</v>
      </c>
      <c r="D8" s="10"/>
      <c r="E8" s="10"/>
      <c r="F8" s="10"/>
      <c r="G8" s="10"/>
      <c r="H8" s="14">
        <v>2.000000</v>
      </c>
      <c r="I8" s="14"/>
      <c r="J8" s="16">
        <v>0.700000</v>
      </c>
      <c r="K8" s="16"/>
      <c r="L8" s="16"/>
      <c r="M8" s="16">
        <f ca="1">ROUND(INDIRECT(ADDRESS(ROW()+(0), COLUMN()+(-5), 1))*INDIRECT(ADDRESS(ROW()+(0), COLUMN()+(-3), 1)), 2)</f>
        <v>1.400000</v>
      </c>
      <c r="N8" s="16"/>
    </row>
    <row r="9" spans="1:14" ht="45.00" thickBot="1" customHeight="1">
      <c r="A9" s="17" t="s">
        <v>14</v>
      </c>
      <c r="B9" s="18" t="s">
        <v>15</v>
      </c>
      <c r="C9" s="17" t="s">
        <v>16</v>
      </c>
      <c r="D9" s="17"/>
      <c r="E9" s="17"/>
      <c r="F9" s="17"/>
      <c r="G9" s="17"/>
      <c r="H9" s="19">
        <v>1.050000</v>
      </c>
      <c r="I9" s="19"/>
      <c r="J9" s="20">
        <v>11.380000</v>
      </c>
      <c r="K9" s="20"/>
      <c r="L9" s="20"/>
      <c r="M9" s="20">
        <f ca="1">ROUND(INDIRECT(ADDRESS(ROW()+(0), COLUMN()+(-5), 1))*INDIRECT(ADDRESS(ROW()+(0), COLUMN()+(-3), 1)), 2)</f>
        <v>11.950000</v>
      </c>
      <c r="N9" s="20"/>
    </row>
    <row r="10" spans="1:14" ht="55.50" thickBot="1" customHeight="1">
      <c r="A10" s="17" t="s">
        <v>17</v>
      </c>
      <c r="B10" s="18" t="s">
        <v>18</v>
      </c>
      <c r="C10" s="17" t="s">
        <v>19</v>
      </c>
      <c r="D10" s="17"/>
      <c r="E10" s="17"/>
      <c r="F10" s="17"/>
      <c r="G10" s="17"/>
      <c r="H10" s="19">
        <v>0.500000</v>
      </c>
      <c r="I10" s="19"/>
      <c r="J10" s="20">
        <v>3.190000</v>
      </c>
      <c r="K10" s="20"/>
      <c r="L10" s="20"/>
      <c r="M10" s="20">
        <f ca="1">ROUND(INDIRECT(ADDRESS(ROW()+(0), COLUMN()+(-5), 1))*INDIRECT(ADDRESS(ROW()+(0), COLUMN()+(-3), 1)), 2)</f>
        <v>1.600000</v>
      </c>
      <c r="N10" s="20"/>
    </row>
    <row r="11" spans="1:14" ht="34.50" thickBot="1" customHeight="1">
      <c r="A11" s="17" t="s">
        <v>20</v>
      </c>
      <c r="B11" s="18" t="s">
        <v>21</v>
      </c>
      <c r="C11" s="17" t="s">
        <v>22</v>
      </c>
      <c r="D11" s="17"/>
      <c r="E11" s="17"/>
      <c r="F11" s="17"/>
      <c r="G11" s="17"/>
      <c r="H11" s="19">
        <v>0.200000</v>
      </c>
      <c r="I11" s="19"/>
      <c r="J11" s="20">
        <v>6.910000</v>
      </c>
      <c r="K11" s="20"/>
      <c r="L11" s="20"/>
      <c r="M11" s="20">
        <f ca="1">ROUND(INDIRECT(ADDRESS(ROW()+(0), COLUMN()+(-5), 1))*INDIRECT(ADDRESS(ROW()+(0), COLUMN()+(-3), 1)), 2)</f>
        <v>1.380000</v>
      </c>
      <c r="N11" s="20"/>
    </row>
    <row r="12" spans="1:14" ht="34.50" thickBot="1" customHeight="1">
      <c r="A12" s="17" t="s">
        <v>23</v>
      </c>
      <c r="B12" s="18" t="s">
        <v>24</v>
      </c>
      <c r="C12" s="17" t="s">
        <v>25</v>
      </c>
      <c r="D12" s="17"/>
      <c r="E12" s="17"/>
      <c r="F12" s="17"/>
      <c r="G12" s="17"/>
      <c r="H12" s="19">
        <v>0.100000</v>
      </c>
      <c r="I12" s="19"/>
      <c r="J12" s="20">
        <v>7.440000</v>
      </c>
      <c r="K12" s="20"/>
      <c r="L12" s="20"/>
      <c r="M12" s="20">
        <f ca="1">ROUND(INDIRECT(ADDRESS(ROW()+(0), COLUMN()+(-5), 1))*INDIRECT(ADDRESS(ROW()+(0), COLUMN()+(-3), 1)), 2)</f>
        <v>0.740000</v>
      </c>
      <c r="N12" s="20"/>
    </row>
    <row r="13" spans="1:14" ht="55.50" thickBot="1" customHeight="1">
      <c r="A13" s="17" t="s">
        <v>26</v>
      </c>
      <c r="B13" s="18" t="s">
        <v>27</v>
      </c>
      <c r="C13" s="17" t="s">
        <v>28</v>
      </c>
      <c r="D13" s="17"/>
      <c r="E13" s="17"/>
      <c r="F13" s="17"/>
      <c r="G13" s="17"/>
      <c r="H13" s="19">
        <v>2.000000</v>
      </c>
      <c r="I13" s="19"/>
      <c r="J13" s="20">
        <v>3.190000</v>
      </c>
      <c r="K13" s="20"/>
      <c r="L13" s="20"/>
      <c r="M13" s="20">
        <f ca="1">ROUND(INDIRECT(ADDRESS(ROW()+(0), COLUMN()+(-5), 1))*INDIRECT(ADDRESS(ROW()+(0), COLUMN()+(-3), 1)), 2)</f>
        <v>6.380000</v>
      </c>
      <c r="N13" s="20"/>
    </row>
    <row r="14" spans="1:14" ht="34.50" thickBot="1" customHeight="1">
      <c r="A14" s="17" t="s">
        <v>29</v>
      </c>
      <c r="B14" s="18" t="s">
        <v>30</v>
      </c>
      <c r="C14" s="17" t="s">
        <v>31</v>
      </c>
      <c r="D14" s="17"/>
      <c r="E14" s="17"/>
      <c r="F14" s="17"/>
      <c r="G14" s="17"/>
      <c r="H14" s="19">
        <v>0.100000</v>
      </c>
      <c r="I14" s="19"/>
      <c r="J14" s="20">
        <v>3.720000</v>
      </c>
      <c r="K14" s="20"/>
      <c r="L14" s="20"/>
      <c r="M14" s="20">
        <f ca="1">ROUND(INDIRECT(ADDRESS(ROW()+(0), COLUMN()+(-5), 1))*INDIRECT(ADDRESS(ROW()+(0), COLUMN()+(-3), 1)), 2)</f>
        <v>0.370000</v>
      </c>
      <c r="N14" s="20"/>
    </row>
    <row r="15" spans="1:14" ht="24.00" thickBot="1" customHeight="1">
      <c r="A15" s="17" t="s">
        <v>32</v>
      </c>
      <c r="B15" s="18" t="s">
        <v>33</v>
      </c>
      <c r="C15" s="17" t="s">
        <v>34</v>
      </c>
      <c r="D15" s="17"/>
      <c r="E15" s="17"/>
      <c r="F15" s="17"/>
      <c r="G15" s="17"/>
      <c r="H15" s="19">
        <v>0.100000</v>
      </c>
      <c r="I15" s="19"/>
      <c r="J15" s="20">
        <v>6.630000</v>
      </c>
      <c r="K15" s="20"/>
      <c r="L15" s="20"/>
      <c r="M15" s="20">
        <f ca="1">ROUND(INDIRECT(ADDRESS(ROW()+(0), COLUMN()+(-5), 1))*INDIRECT(ADDRESS(ROW()+(0), COLUMN()+(-3), 1)), 2)</f>
        <v>0.660000</v>
      </c>
      <c r="N15" s="20"/>
    </row>
    <row r="16" spans="1:14" ht="13.50" thickBot="1" customHeight="1">
      <c r="A16" s="17" t="s">
        <v>35</v>
      </c>
      <c r="B16" s="18" t="s">
        <v>36</v>
      </c>
      <c r="C16" s="17" t="s">
        <v>37</v>
      </c>
      <c r="D16" s="17"/>
      <c r="E16" s="17"/>
      <c r="F16" s="17"/>
      <c r="G16" s="17"/>
      <c r="H16" s="19">
        <v>0.151000</v>
      </c>
      <c r="I16" s="19"/>
      <c r="J16" s="20">
        <v>16.850000</v>
      </c>
      <c r="K16" s="20"/>
      <c r="L16" s="20"/>
      <c r="M16" s="20">
        <f ca="1">ROUND(INDIRECT(ADDRESS(ROW()+(0), COLUMN()+(-5), 1))*INDIRECT(ADDRESS(ROW()+(0), COLUMN()+(-3), 1)), 2)</f>
        <v>2.540000</v>
      </c>
      <c r="N16" s="20"/>
    </row>
    <row r="17" spans="1:14" ht="13.50" thickBot="1" customHeight="1">
      <c r="A17" s="17" t="s">
        <v>38</v>
      </c>
      <c r="B17" s="21" t="s">
        <v>39</v>
      </c>
      <c r="C17" s="22" t="s">
        <v>40</v>
      </c>
      <c r="D17" s="22"/>
      <c r="E17" s="22"/>
      <c r="F17" s="22"/>
      <c r="G17" s="22"/>
      <c r="H17" s="23">
        <v>0.151000</v>
      </c>
      <c r="I17" s="23"/>
      <c r="J17" s="24">
        <v>16.450000</v>
      </c>
      <c r="K17" s="24"/>
      <c r="L17" s="24"/>
      <c r="M17" s="24">
        <f ca="1">ROUND(INDIRECT(ADDRESS(ROW()+(0), COLUMN()+(-5), 1))*INDIRECT(ADDRESS(ROW()+(0), COLUMN()+(-3), 1)), 2)</f>
        <v>2.480000</v>
      </c>
      <c r="N17" s="24"/>
    </row>
    <row r="18" spans="1:14" ht="13.50" thickBot="1" customHeight="1">
      <c r="A18" s="17"/>
      <c r="B18" s="12" t="s">
        <v>41</v>
      </c>
      <c r="C18" s="10" t="s">
        <v>42</v>
      </c>
      <c r="D18" s="10"/>
      <c r="E18" s="10"/>
      <c r="F18" s="10"/>
      <c r="G18" s="10"/>
      <c r="H18" s="14">
        <v>2.000000</v>
      </c>
      <c r="I18" s="14"/>
      <c r="J18" s="16">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 2)</f>
        <v>29.500000</v>
      </c>
      <c r="K18" s="16"/>
      <c r="L18" s="16"/>
      <c r="M18" s="16">
        <f ca="1">ROUND(INDIRECT(ADDRESS(ROW()+(0), COLUMN()+(-5), 1))*INDIRECT(ADDRESS(ROW()+(0), COLUMN()+(-3), 1))/100, 2)</f>
        <v>0.590000</v>
      </c>
      <c r="N18" s="16"/>
    </row>
    <row r="19" spans="1:14" ht="13.50" thickBot="1" customHeight="1">
      <c r="A19" s="22"/>
      <c r="B19" s="21" t="s">
        <v>43</v>
      </c>
      <c r="C19" s="22" t="s">
        <v>44</v>
      </c>
      <c r="D19" s="22"/>
      <c r="E19" s="22"/>
      <c r="F19" s="22"/>
      <c r="G19" s="22"/>
      <c r="H19" s="23">
        <v>3.000000</v>
      </c>
      <c r="I19" s="23"/>
      <c r="J19" s="24">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 2)</f>
        <v>30.090000</v>
      </c>
      <c r="K19" s="24"/>
      <c r="L19" s="24"/>
      <c r="M19" s="24">
        <f ca="1">ROUND(INDIRECT(ADDRESS(ROW()+(0), COLUMN()+(-5), 1))*INDIRECT(ADDRESS(ROW()+(0), COLUMN()+(-3), 1))/100, 2)</f>
        <v>0.900000</v>
      </c>
      <c r="N19" s="24"/>
    </row>
    <row r="20" spans="1:14" ht="13.50" thickBot="1" customHeight="1">
      <c r="A20" s="6" t="s">
        <v>45</v>
      </c>
      <c r="B20" s="7"/>
      <c r="C20" s="7"/>
      <c r="D20" s="7"/>
      <c r="E20" s="7"/>
      <c r="F20" s="7"/>
      <c r="G20" s="7"/>
      <c r="H20" s="25"/>
      <c r="I20" s="25"/>
      <c r="J20" s="6" t="s">
        <v>46</v>
      </c>
      <c r="K20" s="6"/>
      <c r="L20" s="6"/>
      <c r="M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30.990000</v>
      </c>
      <c r="N20" s="26"/>
    </row>
    <row r="23" spans="1:14" ht="24.00" thickBot="1" customHeight="1">
      <c r="A23" s="27" t="s">
        <v>47</v>
      </c>
      <c r="B23" s="27"/>
      <c r="C23" s="27"/>
      <c r="D23" s="27"/>
      <c r="E23" s="27"/>
      <c r="F23" s="27"/>
      <c r="G23" s="27" t="s">
        <v>48</v>
      </c>
      <c r="H23" s="27"/>
      <c r="I23" s="27"/>
      <c r="J23" s="27"/>
      <c r="K23" s="27" t="s">
        <v>49</v>
      </c>
      <c r="L23" s="27"/>
      <c r="M23" s="27"/>
      <c r="N23" s="27" t="s">
        <v>50</v>
      </c>
    </row>
    <row r="24" spans="1:14" ht="13.50" thickBot="1" customHeight="1">
      <c r="A24" s="28" t="s">
        <v>51</v>
      </c>
      <c r="B24" s="28"/>
      <c r="C24" s="28"/>
      <c r="D24" s="28"/>
      <c r="E24" s="28"/>
      <c r="F24" s="28"/>
      <c r="G24" s="29">
        <v>162008.000000</v>
      </c>
      <c r="H24" s="29"/>
      <c r="I24" s="29"/>
      <c r="J24" s="29"/>
      <c r="K24" s="29">
        <v>162010.000000</v>
      </c>
      <c r="L24" s="29"/>
      <c r="M24" s="29"/>
      <c r="N24" s="29">
        <v>3.000000</v>
      </c>
    </row>
    <row r="25" spans="1:14" ht="13.50" thickBot="1" customHeight="1">
      <c r="A25" s="30" t="s">
        <v>52</v>
      </c>
      <c r="B25" s="30"/>
      <c r="C25" s="30"/>
      <c r="D25" s="30"/>
      <c r="E25" s="30"/>
      <c r="F25" s="30"/>
      <c r="G25" s="31"/>
      <c r="H25" s="31"/>
      <c r="I25" s="31"/>
      <c r="J25" s="31"/>
      <c r="K25" s="31"/>
      <c r="L25" s="31"/>
      <c r="M25" s="31"/>
      <c r="N25" s="31"/>
    </row>
    <row r="26" spans="1:14" ht="13.50" thickBot="1" customHeight="1">
      <c r="A26" s="28" t="s">
        <v>53</v>
      </c>
      <c r="B26" s="28"/>
      <c r="C26" s="28"/>
      <c r="D26" s="28"/>
      <c r="E26" s="28"/>
      <c r="F26" s="28"/>
      <c r="G26" s="29">
        <v>172006.000000</v>
      </c>
      <c r="H26" s="29"/>
      <c r="I26" s="29"/>
      <c r="J26" s="29"/>
      <c r="K26" s="29">
        <v>172007.000000</v>
      </c>
      <c r="L26" s="29"/>
      <c r="M26" s="29"/>
      <c r="N26" s="29"/>
    </row>
    <row r="27" spans="1:14" ht="24.00" thickBot="1" customHeight="1">
      <c r="A27" s="32" t="s">
        <v>54</v>
      </c>
      <c r="B27" s="32"/>
      <c r="C27" s="32"/>
      <c r="D27" s="32"/>
      <c r="E27" s="32"/>
      <c r="F27" s="32"/>
      <c r="G27" s="33"/>
      <c r="H27" s="33"/>
      <c r="I27" s="33"/>
      <c r="J27" s="33"/>
      <c r="K27" s="33"/>
      <c r="L27" s="33"/>
      <c r="M27" s="33"/>
      <c r="N27" s="33"/>
    </row>
    <row r="28" spans="1:14" ht="13.50" thickBot="1" customHeight="1">
      <c r="A28" s="30" t="s">
        <v>55</v>
      </c>
      <c r="B28" s="30"/>
      <c r="C28" s="30"/>
      <c r="D28" s="30"/>
      <c r="E28" s="30"/>
      <c r="F28" s="30"/>
      <c r="G28" s="31">
        <v>112007.000000</v>
      </c>
      <c r="H28" s="31"/>
      <c r="I28" s="31"/>
      <c r="J28" s="31"/>
      <c r="K28" s="31">
        <v>112007.000000</v>
      </c>
      <c r="L28" s="31"/>
      <c r="M28" s="31"/>
      <c r="N28" s="31"/>
    </row>
    <row r="31" spans="1:1" ht="12.75" thickBot="1" customHeight="1">
      <c r="A31" s="1" t="s">
        <v>56</v>
      </c>
      <c r="B31" s="1"/>
      <c r="C31" s="1"/>
      <c r="D31" s="1"/>
      <c r="E31" s="1"/>
      <c r="F31" s="1"/>
      <c r="G31" s="1"/>
      <c r="H31" s="1"/>
      <c r="I31" s="1"/>
      <c r="J31" s="1"/>
      <c r="K31" s="1"/>
      <c r="L31" s="1"/>
      <c r="M31" s="1"/>
      <c r="N31" s="1"/>
    </row>
    <row r="32" spans="1:1" ht="12.75" thickBot="1" customHeight="1">
      <c r="A32" s="1" t="s">
        <v>57</v>
      </c>
      <c r="B32" s="1"/>
      <c r="C32" s="1"/>
      <c r="D32" s="1"/>
      <c r="E32" s="1"/>
      <c r="F32" s="1"/>
      <c r="G32" s="1"/>
      <c r="H32" s="1"/>
      <c r="I32" s="1"/>
      <c r="J32" s="1"/>
      <c r="K32" s="1"/>
      <c r="L32" s="1"/>
      <c r="M32" s="1"/>
      <c r="N32" s="1"/>
    </row>
    <row r="33" spans="1:1" ht="12.75" thickBot="1" customHeight="1">
      <c r="A33" s="1" t="s">
        <v>58</v>
      </c>
      <c r="B33" s="1"/>
      <c r="C33" s="1"/>
      <c r="D33" s="1"/>
      <c r="E33" s="1"/>
      <c r="F33" s="1"/>
      <c r="G33" s="1"/>
      <c r="H33" s="1"/>
      <c r="I33" s="1"/>
      <c r="J33" s="1"/>
      <c r="K33" s="1"/>
      <c r="L33" s="1"/>
      <c r="M33" s="1"/>
      <c r="N33" s="1"/>
    </row>
  </sheetData>
  <mergeCells count="83">
    <mergeCell ref="A1:N1"/>
    <mergeCell ref="A3:C3"/>
    <mergeCell ref="F3:H3"/>
    <mergeCell ref="I3:K3"/>
    <mergeCell ref="L3:N3"/>
    <mergeCell ref="A4:N4"/>
    <mergeCell ref="C7:G7"/>
    <mergeCell ref="H7:I7"/>
    <mergeCell ref="J7:L7"/>
    <mergeCell ref="M7:N7"/>
    <mergeCell ref="C8:G8"/>
    <mergeCell ref="H8:I8"/>
    <mergeCell ref="J8:L8"/>
    <mergeCell ref="M8:N8"/>
    <mergeCell ref="C9:G9"/>
    <mergeCell ref="H9:I9"/>
    <mergeCell ref="J9:L9"/>
    <mergeCell ref="M9:N9"/>
    <mergeCell ref="C10:G10"/>
    <mergeCell ref="H10:I10"/>
    <mergeCell ref="J10:L10"/>
    <mergeCell ref="M10:N10"/>
    <mergeCell ref="C11:G11"/>
    <mergeCell ref="H11:I11"/>
    <mergeCell ref="J11:L11"/>
    <mergeCell ref="M11:N11"/>
    <mergeCell ref="C12:G12"/>
    <mergeCell ref="H12:I12"/>
    <mergeCell ref="J12:L12"/>
    <mergeCell ref="M12:N12"/>
    <mergeCell ref="C13:G13"/>
    <mergeCell ref="H13:I13"/>
    <mergeCell ref="J13:L13"/>
    <mergeCell ref="M13:N13"/>
    <mergeCell ref="C14:G14"/>
    <mergeCell ref="H14:I14"/>
    <mergeCell ref="J14:L14"/>
    <mergeCell ref="M14:N14"/>
    <mergeCell ref="C15:G15"/>
    <mergeCell ref="H15:I15"/>
    <mergeCell ref="J15:L15"/>
    <mergeCell ref="M15:N15"/>
    <mergeCell ref="C16:G16"/>
    <mergeCell ref="H16:I16"/>
    <mergeCell ref="J16:L16"/>
    <mergeCell ref="M16:N16"/>
    <mergeCell ref="C17:G17"/>
    <mergeCell ref="H17:I17"/>
    <mergeCell ref="J17:L17"/>
    <mergeCell ref="M17:N17"/>
    <mergeCell ref="C18:G18"/>
    <mergeCell ref="H18:I18"/>
    <mergeCell ref="J18:L18"/>
    <mergeCell ref="M18:N18"/>
    <mergeCell ref="C19:G19"/>
    <mergeCell ref="H19:I19"/>
    <mergeCell ref="J19:L19"/>
    <mergeCell ref="M19:N19"/>
    <mergeCell ref="A20:G20"/>
    <mergeCell ref="H20:I20"/>
    <mergeCell ref="J20:L20"/>
    <mergeCell ref="M20:N20"/>
    <mergeCell ref="A23:F23"/>
    <mergeCell ref="G23:J23"/>
    <mergeCell ref="K23:M23"/>
    <mergeCell ref="A24:F24"/>
    <mergeCell ref="G24:J25"/>
    <mergeCell ref="K24:M25"/>
    <mergeCell ref="N24:N25"/>
    <mergeCell ref="A25:F25"/>
    <mergeCell ref="A26:F26"/>
    <mergeCell ref="G26:J26"/>
    <mergeCell ref="K26:M26"/>
    <mergeCell ref="N26:N28"/>
    <mergeCell ref="A27:F27"/>
    <mergeCell ref="G27:J27"/>
    <mergeCell ref="K27:M27"/>
    <mergeCell ref="A28:F28"/>
    <mergeCell ref="G28:J28"/>
    <mergeCell ref="K28:M28"/>
    <mergeCell ref="A31:N31"/>
    <mergeCell ref="A32:N32"/>
    <mergeCell ref="A33:N33"/>
  </mergeCells>
  <pageMargins left="0.620079" right="0.472441" top="0.472441" bottom="0.472441" header="0.0" footer="0.0"/>
  <pageSetup paperSize="9" orientation="portrait"/>
  <rowBreaks count="0" manualBreakCount="0">
    </rowBreaks>
</worksheet>
</file>