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<sst xmlns="http://schemas.openxmlformats.org/spreadsheetml/2006/main" count="61" uniqueCount="61">
  <si>
    <t xml:space="preserve"/>
  </si>
  <si>
    <t xml:space="preserve">NIF100</t>
  </si>
  <si>
    <t xml:space="preserve">m</t>
  </si>
  <si>
    <t xml:space="preserve">Drenagem de caixa de ar ventilada em parede de fachada.</t>
  </si>
  <si>
    <r>
      <rPr>
        <sz val="8.25"/>
        <color rgb="FF000000"/>
        <rFont val="Arial"/>
        <family val="2"/>
      </rPr>
      <t xml:space="preserve">Drenagem de caixa de ar ventilada em parede de fachada, com tubo de drenagem de PVC colocado em orifícios executados na laje e ligado ao tubo de queda, para drenagem à rede interior de saneamento do edifício da água filtrada ou condensada na caixa de ar, recolhida através de canal de drenagem realizado "in situ", com argamassa de cimento, confeccionada em obra, com aditivo hidrófugo, dosificação 1:3, acabamento estanhado, e impermeabilizado com um revestimento elástico à base de copolímeros, aplicado em camadas sucessivas com rolo ou trincha. Inclusive material auxiliar para montagem e fixação da tubagem de drenagem, acessórios, peças especiais, líquido de limpeza e adesivo para tubos e acessórios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</si>
  <si>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</si>
  <si>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</si>
  <si>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</si>
  <si>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</si>
  <si>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</si>
  <si>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</si>
  <si>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mt36tie010ac</t>
  </si>
  <si>
    <t xml:space="preserve">m</t>
  </si>
  <si>
    <t xml:space="preserve">Tubo de PVC, série B, de 32 mm de diâmetro e 3 mm de espessura, com extremo abocardado, segundo NP EN 1329-1, com o preço incrementado em 10% relativamente a acessórios e peças especiais.</t>
  </si>
  <si>
    <t xml:space="preserve">mt36tie400a</t>
  </si>
  <si>
    <t xml:space="preserve">Ud</t>
  </si>
  <si>
    <t xml:space="preserve">Material auxiliar para montagem e fixação das tubagens de PVC, série B, de 32 mm de diâmetro.</t>
  </si>
  <si>
    <t xml:space="preserve">mt11var009</t>
  </si>
  <si>
    <t xml:space="preserve">l</t>
  </si>
  <si>
    <t xml:space="preserve">Líquido de limpeza para colagem com adesivo de tubos e acessórios de PVC.</t>
  </si>
  <si>
    <t xml:space="preserve">mt11var010</t>
  </si>
  <si>
    <t xml:space="preserve">l</t>
  </si>
  <si>
    <t xml:space="preserve">Cola para tubos e acessórios de PVC.</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</si>
  <si>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</si>
  <si>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</si>
  <si>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</si>
  <si>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</si>
  <si>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</si>
  <si>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</si>
  <si>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</si>
  <si>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</si>
  <si>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</si>
  <si>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mt08adt010</t>
  </si>
  <si>
    <t xml:space="preserve">kg</t>
  </si>
  <si>
    <t xml:space="preserve">Aditivo hidrófugo para impermeabilização de argamassas ou betões.</t>
  </si>
  <si>
    <t xml:space="preserve">mt28rco010d</t>
  </si>
  <si>
    <t xml:space="preserve">kg</t>
  </si>
  <si>
    <t xml:space="preserve">Revestimento elástico, cor vermelho telha, à base de copolímeros acrílicos em dispersão aquosa, 1,35 g/cm³ de densidade e 110-130 poises de viscosidade Brookfield RVT a 20 °C.</t>
  </si>
  <si>
    <t xml:space="preserve">mq06hor010</t>
  </si>
  <si>
    <t xml:space="preserve">h</t>
  </si>
  <si>
    <t xml:space="preserve">Betoneira.</t>
  </si>
  <si>
    <t xml:space="preserve">mo113</t>
  </si>
  <si>
    <t xml:space="preserve">h</t>
  </si>
  <si>
    <t xml:space="preserve">Operário não qualificado construção.</t>
  </si>
  <si>
    <t xml:space="preserve">mo107</t>
  </si>
  <si>
    <t xml:space="preserve">h</t>
  </si>
  <si>
    <t xml:space="preserve">Ajudante de canalizador.</t>
  </si>
  <si>
    <t xml:space="preserve">%</t>
  </si>
  <si>
    <t xml:space="preserve">Custos directos complementares</t>
  </si>
  <si>
    <t xml:space="preserve">Custo de manutenção decenal: 0,81€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</si>
  <si>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</si>
  <si>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</si>
  <si>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</si>
  <si>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</si>
  <si>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</si>
  <si>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197-1:2011</t>
  </si>
  <si>
    <t xml:space="preserve">1+</t>
  </si>
  <si>
    <t xml:space="preserve">Cimento — Parte 1: Composição, especificações e critérios de conformidade para cimentos correntes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</si>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</sst>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3.57" customWidth="1"/>
    <col min="4" max="4" width="56.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0.300000</v>
      </c>
      <c r="G9" s="11"/>
      <c r="H9" s="13">
        <v>1.490000</v>
      </c>
      <c r="I9" s="13">
        <f ca="1">ROUND(INDIRECT(ADDRESS(ROW()+(0), COLUMN()+(-3), 1))*INDIRECT(ADDRESS(ROW()+(0), COLUMN()+(-1), 1)), 2)</f>
        <v>0.450000</v>
      </c>
      <c r="J9" s="13"/>
    </row>
    <row r="10" spans="1:10" ht="24.00" thickBot="1" customHeight="1">
      <c r="A10" s="14" t="s">
        <v>14</v>
      </c>
      <c r="B10" s="14"/>
      <c r="C10" s="15" t="s">
        <v>15</v>
      </c>
      <c r="D10" s="14" t="s">
        <v>16</v>
      </c>
      <c r="E10" s="14"/>
      <c r="F10" s="16">
        <v>0.200000</v>
      </c>
      <c r="G10" s="16"/>
      <c r="H10" s="17">
        <v>0.200000</v>
      </c>
      <c r="I10" s="17">
        <f ca="1">ROUND(INDIRECT(ADDRESS(ROW()+(0), COLUMN()+(-3), 1))*INDIRECT(ADDRESS(ROW()+(0), COLUMN()+(-1), 1)), 2)</f>
        <v>0.040000</v>
      </c>
      <c r="J10" s="17"/>
    </row>
    <row r="11" spans="1:10" ht="13.50" thickBot="1" customHeight="1">
      <c r="A11" s="14" t="s">
        <v>17</v>
      </c>
      <c r="B11" s="14"/>
      <c r="C11" s="15" t="s">
        <v>18</v>
      </c>
      <c r="D11" s="14" t="s">
        <v>19</v>
      </c>
      <c r="E11" s="14"/>
      <c r="F11" s="16">
        <v>0.004000</v>
      </c>
      <c r="G11" s="16"/>
      <c r="H11" s="17">
        <v>12.220000</v>
      </c>
      <c r="I11" s="17">
        <f ca="1">ROUND(INDIRECT(ADDRESS(ROW()+(0), COLUMN()+(-3), 1))*INDIRECT(ADDRESS(ROW()+(0), COLUMN()+(-1), 1)), 2)</f>
        <v>0.050000</v>
      </c>
      <c r="J11" s="17"/>
    </row>
    <row r="12" spans="1:10" ht="13.50" thickBot="1" customHeight="1">
      <c r="A12" s="14" t="s">
        <v>20</v>
      </c>
      <c r="B12" s="14"/>
      <c r="C12" s="15" t="s">
        <v>21</v>
      </c>
      <c r="D12" s="14" t="s">
        <v>22</v>
      </c>
      <c r="E12" s="14"/>
      <c r="F12" s="16">
        <v>0.002000</v>
      </c>
      <c r="G12" s="16"/>
      <c r="H12" s="17">
        <v>18.620000</v>
      </c>
      <c r="I12" s="17">
        <f ca="1">ROUND(INDIRECT(ADDRESS(ROW()+(0), COLUMN()+(-3), 1))*INDIRECT(ADDRESS(ROW()+(0), COLUMN()+(-1), 1)), 2)</f>
        <v>0.040000</v>
      </c>
      <c r="J12" s="17"/>
    </row>
    <row r="13" spans="1:10" ht="13.50" thickBot="1" customHeight="1">
      <c r="A13" s="14" t="s">
        <v>23</v>
      </c>
      <c r="B13" s="14"/>
      <c r="C13" s="15" t="s">
        <v>24</v>
      </c>
      <c r="D13" s="14" t="s">
        <v>25</v>
      </c>
      <c r="E13" s="14"/>
      <c r="F13" s="16">
        <v>0.006000</v>
      </c>
      <c r="G13" s="16"/>
      <c r="H13" s="17">
        <v>1.500000</v>
      </c>
      <c r="I13" s="17">
        <f ca="1">ROUND(INDIRECT(ADDRESS(ROW()+(0), COLUMN()+(-3), 1))*INDIRECT(ADDRESS(ROW()+(0), COLUMN()+(-1), 1)), 2)</f>
        <v>0.010000</v>
      </c>
      <c r="J13" s="17"/>
    </row>
    <row r="14" spans="1:10" ht="13.50" thickBot="1" customHeight="1">
      <c r="A14" s="14" t="s">
        <v>26</v>
      </c>
      <c r="B14" s="14"/>
      <c r="C14" s="15" t="s">
        <v>27</v>
      </c>
      <c r="D14" s="14" t="s">
        <v>28</v>
      </c>
      <c r="E14" s="14"/>
      <c r="F14" s="16">
        <v>0.018000</v>
      </c>
      <c r="G14" s="16"/>
      <c r="H14" s="17">
        <v>18.000000</v>
      </c>
      <c r="I14" s="17">
        <f ca="1">ROUND(INDIRECT(ADDRESS(ROW()+(0), COLUMN()+(-3), 1))*INDIRECT(ADDRESS(ROW()+(0), COLUMN()+(-1), 1)), 2)</f>
        <v>0.320000</v>
      </c>
      <c r="J14" s="17"/>
    </row>
    <row r="15" spans="1:10" ht="24.00" thickBot="1" customHeight="1">
      <c r="A15" s="14" t="s">
        <v>29</v>
      </c>
      <c r="B15" s="14"/>
      <c r="C15" s="15" t="s">
        <v>30</v>
      </c>
      <c r="D15" s="14" t="s">
        <v>31</v>
      </c>
      <c r="E15" s="14"/>
      <c r="F15" s="16">
        <v>5.400000</v>
      </c>
      <c r="G15" s="16"/>
      <c r="H15" s="17">
        <v>0.100000</v>
      </c>
      <c r="I15" s="17">
        <f ca="1">ROUND(INDIRECT(ADDRESS(ROW()+(0), COLUMN()+(-3), 1))*INDIRECT(ADDRESS(ROW()+(0), COLUMN()+(-1), 1)), 2)</f>
        <v>0.540000</v>
      </c>
      <c r="J15" s="17"/>
    </row>
    <row r="16" spans="1:10" ht="13.50" thickBot="1" customHeight="1">
      <c r="A16" s="14" t="s">
        <v>32</v>
      </c>
      <c r="B16" s="14"/>
      <c r="C16" s="15" t="s">
        <v>33</v>
      </c>
      <c r="D16" s="14" t="s">
        <v>34</v>
      </c>
      <c r="E16" s="14"/>
      <c r="F16" s="16">
        <v>0.108000</v>
      </c>
      <c r="G16" s="16"/>
      <c r="H16" s="17">
        <v>1.200000</v>
      </c>
      <c r="I16" s="17">
        <f ca="1">ROUND(INDIRECT(ADDRESS(ROW()+(0), COLUMN()+(-3), 1))*INDIRECT(ADDRESS(ROW()+(0), COLUMN()+(-1), 1)), 2)</f>
        <v>0.130000</v>
      </c>
      <c r="J16" s="17"/>
    </row>
    <row r="17" spans="1:10" ht="34.50" thickBot="1" customHeight="1">
      <c r="A17" s="14" t="s">
        <v>35</v>
      </c>
      <c r="B17" s="14"/>
      <c r="C17" s="15" t="s">
        <v>36</v>
      </c>
      <c r="D17" s="14" t="s">
        <v>37</v>
      </c>
      <c r="E17" s="14"/>
      <c r="F17" s="16">
        <v>1.000000</v>
      </c>
      <c r="G17" s="16"/>
      <c r="H17" s="17">
        <v>4.300000</v>
      </c>
      <c r="I17" s="17">
        <f ca="1">ROUND(INDIRECT(ADDRESS(ROW()+(0), COLUMN()+(-3), 1))*INDIRECT(ADDRESS(ROW()+(0), COLUMN()+(-1), 1)), 2)</f>
        <v>4.300000</v>
      </c>
      <c r="J17" s="17"/>
    </row>
    <row r="18" spans="1:10" ht="13.50" thickBot="1" customHeight="1">
      <c r="A18" s="14" t="s">
        <v>38</v>
      </c>
      <c r="B18" s="14"/>
      <c r="C18" s="15" t="s">
        <v>39</v>
      </c>
      <c r="D18" s="14" t="s">
        <v>40</v>
      </c>
      <c r="E18" s="14"/>
      <c r="F18" s="16">
        <v>0.008000</v>
      </c>
      <c r="G18" s="16"/>
      <c r="H18" s="17">
        <v>1.680000</v>
      </c>
      <c r="I18" s="17">
        <f ca="1">ROUND(INDIRECT(ADDRESS(ROW()+(0), COLUMN()+(-3), 1))*INDIRECT(ADDRESS(ROW()+(0), COLUMN()+(-1), 1)), 2)</f>
        <v>0.010000</v>
      </c>
      <c r="J18" s="17"/>
    </row>
    <row r="19" spans="1:10" ht="13.50" thickBot="1" customHeight="1">
      <c r="A19" s="14" t="s">
        <v>41</v>
      </c>
      <c r="B19" s="14"/>
      <c r="C19" s="15" t="s">
        <v>42</v>
      </c>
      <c r="D19" s="14" t="s">
        <v>43</v>
      </c>
      <c r="E19" s="14"/>
      <c r="F19" s="16">
        <v>0.198000</v>
      </c>
      <c r="G19" s="16"/>
      <c r="H19" s="17">
        <v>16.120000</v>
      </c>
      <c r="I19" s="17">
        <f ca="1">ROUND(INDIRECT(ADDRESS(ROW()+(0), COLUMN()+(-3), 1))*INDIRECT(ADDRESS(ROW()+(0), COLUMN()+(-1), 1)), 2)</f>
        <v>3.190000</v>
      </c>
      <c r="J19" s="17"/>
    </row>
    <row r="20" spans="1:10" ht="13.50" thickBot="1" customHeight="1">
      <c r="A20" s="14" t="s">
        <v>44</v>
      </c>
      <c r="B20" s="14"/>
      <c r="C20" s="18" t="s">
        <v>45</v>
      </c>
      <c r="D20" s="19" t="s">
        <v>46</v>
      </c>
      <c r="E20" s="19"/>
      <c r="F20" s="20">
        <v>0.050000</v>
      </c>
      <c r="G20" s="20"/>
      <c r="H20" s="21">
        <v>16.790000</v>
      </c>
      <c r="I20" s="21">
        <f ca="1">ROUND(INDIRECT(ADDRESS(ROW()+(0), COLUMN()+(-3), 1))*INDIRECT(ADDRESS(ROW()+(0), COLUMN()+(-1), 1)), 2)</f>
        <v>0.840000</v>
      </c>
      <c r="J20" s="21"/>
    </row>
    <row r="21" spans="1:10" ht="13.50" thickBot="1" customHeight="1">
      <c r="A21" s="19"/>
      <c r="B21" s="19"/>
      <c r="C21" s="22" t="s">
        <v>47</v>
      </c>
      <c r="D21" s="5" t="s">
        <v>48</v>
      </c>
      <c r="E21" s="5"/>
      <c r="F21" s="23">
        <v>2.000000</v>
      </c>
      <c r="G21" s="23"/>
      <c r="H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9.920000</v>
      </c>
      <c r="I21" s="24">
        <f ca="1">ROUND(INDIRECT(ADDRESS(ROW()+(0), COLUMN()+(-3), 1))*INDIRECT(ADDRESS(ROW()+(0), COLUMN()+(-1), 1))/100, 2)</f>
        <v>0.200000</v>
      </c>
      <c r="J21" s="24"/>
    </row>
    <row r="22" spans="1:10" ht="13.50" thickBot="1" customHeight="1">
      <c r="A22" s="25" t="s">
        <v>49</v>
      </c>
      <c r="B22" s="25"/>
      <c r="C22" s="26"/>
      <c r="D22" s="26"/>
      <c r="E22" s="26"/>
      <c r="F22" s="27"/>
      <c r="G22" s="27"/>
      <c r="H22" s="25" t="s">
        <v>50</v>
      </c>
      <c r="I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10.120000</v>
      </c>
      <c r="J22" s="28"/>
    </row>
    <row r="25" spans="1:10" ht="13.50" thickBot="1" customHeight="1">
      <c r="A25" s="29" t="s">
        <v>51</v>
      </c>
      <c r="B25" s="29"/>
      <c r="C25" s="29"/>
      <c r="D25" s="29"/>
      <c r="E25" s="29" t="s">
        <v>52</v>
      </c>
      <c r="F25" s="29"/>
      <c r="G25" s="29" t="s">
        <v>53</v>
      </c>
      <c r="H25" s="29"/>
      <c r="I25" s="29"/>
      <c r="J25" s="29" t="s">
        <v>54</v>
      </c>
    </row>
    <row r="26" spans="1:10" ht="13.50" thickBot="1" customHeight="1">
      <c r="A26" s="30" t="s">
        <v>55</v>
      </c>
      <c r="B26" s="30"/>
      <c r="C26" s="30"/>
      <c r="D26" s="30"/>
      <c r="E26" s="31">
        <v>172012.000000</v>
      </c>
      <c r="F26" s="31"/>
      <c r="G26" s="31">
        <v>172013.000000</v>
      </c>
      <c r="H26" s="31"/>
      <c r="I26" s="31"/>
      <c r="J26" s="31" t="s">
        <v>56</v>
      </c>
    </row>
    <row r="27" spans="1:10" ht="24.00" thickBot="1" customHeight="1">
      <c r="A27" s="32" t="s">
        <v>57</v>
      </c>
      <c r="B27" s="32"/>
      <c r="C27" s="32"/>
      <c r="D27" s="32"/>
      <c r="E27" s="33"/>
      <c r="F27" s="33"/>
      <c r="G27" s="33"/>
      <c r="H27" s="33"/>
      <c r="I27" s="33"/>
      <c r="J27" s="33"/>
    </row>
    <row r="30" spans="1:1" ht="33.75" thickBot="1" customHeight="1">
      <c r="A30" s="1" t="s">
        <v>58</v>
      </c>
      <c r="B30" s="1"/>
      <c r="C30" s="1"/>
      <c r="D30" s="1"/>
      <c r="E30" s="1"/>
      <c r="F30" s="1"/>
      <c r="G30" s="1"/>
      <c r="H30" s="1"/>
      <c r="I30" s="1"/>
      <c r="J30" s="1"/>
    </row>
    <row r="31" spans="1:1" ht="33.75" thickBot="1" customHeight="1">
      <c r="A31" s="1" t="s">
        <v>59</v>
      </c>
      <c r="B31" s="1"/>
      <c r="C31" s="1"/>
      <c r="D31" s="1"/>
      <c r="E31" s="1"/>
      <c r="F31" s="1"/>
      <c r="G31" s="1"/>
      <c r="H31" s="1"/>
      <c r="I31" s="1"/>
      <c r="J31" s="1"/>
    </row>
    <row r="32" spans="1:1" ht="33.75" thickBot="1" customHeight="1">
      <c r="A32" s="1" t="s">
        <v>60</v>
      </c>
      <c r="B32" s="1"/>
      <c r="C32" s="1"/>
      <c r="D32" s="1"/>
      <c r="E32" s="1"/>
      <c r="F32" s="1"/>
      <c r="G32" s="1"/>
      <c r="H32" s="1"/>
      <c r="I32" s="1"/>
      <c r="J32" s="1"/>
    </row>
  </sheetData>
  <mergeCells count="73">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E22"/>
    <mergeCell ref="F22:G22"/>
    <mergeCell ref="I22:J22"/>
    <mergeCell ref="A25:D25"/>
    <mergeCell ref="E25:F25"/>
    <mergeCell ref="G25:I25"/>
    <mergeCell ref="A26:D26"/>
    <mergeCell ref="E26:F27"/>
    <mergeCell ref="G26:I27"/>
    <mergeCell ref="J26:J27"/>
    <mergeCell ref="A27:D27"/>
    <mergeCell ref="A30:J30"/>
    <mergeCell ref="A31:J31"/>
    <mergeCell ref="A32:J32"/>
  </mergeCells>
  <pageMargins left="0.620079" right="0.472441" top="0.472441" bottom="0.472441" header="0.0" footer="0.0"/>
  <pageSetup paperSize="9" orientation="portrait"/>
  <rowBreaks count="0" manualBreakCount="0">
    </rowBreaks>
</worksheet>
</file>