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<sst xmlns="http://schemas.openxmlformats.org/spreadsheetml/2006/main" count="47" uniqueCount="47">
  <si>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</si>
  <si>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NIF021</t>
  </si>
  <si>
    <t xml:space="preserve">m²</t>
  </si>
  <si>
    <t xml:space="preserve">Impermeabilização de cornija com produtos asfálticos.</t>
  </si>
  <si>
    <r>
      <rPr>
        <sz val="7.80"/>
        <color rgb="FF000000"/>
        <rFont val="Arial"/>
        <family val="2"/>
      </rPr>
      <t xml:space="preserve">Impermeabilização de cornija </t>
    </r>
    <r>
      <rPr>
        <b/>
        <sz val="7.80"/>
        <color rgb="FF000000"/>
        <rFont val="Arial"/>
        <family val="2"/>
      </rPr>
      <t xml:space="preserve">com camada de betume modificado com elastómero SBS, tipo LBM(SBS) - 50/G - FP, Esterdan Plus 50/GP Elast "DANOSA", de superfície auto-protegida (protecção com grânulos cerâmicos de cor branca na face exterior e um filme plástico antiaderente na face interior), tipo monocamada, aderida ao suporte com emulsão asfáltica de base aquosa, Curidan "DANOSA"</t>
    </r>
    <r>
      <rPr>
        <sz val="7.80"/>
        <color rgb="FF000000"/>
        <rFont val="Arial"/>
        <family val="2"/>
      </rPr>
      <t xml:space="preserve">; tratamento de encontros com paramentos verticais através da colocação de perfil de chapa de aço galvanizado, banda de reforço e banda de acabamento.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</si>
  <si>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</si>
  <si>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</si>
  <si>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</si>
  <si>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</si>
  <si>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</si>
  <si>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</si>
  <si>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</si>
  <si>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</si>
  <si>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</si>
  <si>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</si>
  <si>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</si>
  <si>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</si>
  <si>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mt14lbd030o</t>
  </si>
  <si>
    <t xml:space="preserve">m²</t>
  </si>
  <si>
    <t xml:space="preserve">Camada de betume modificado com elastómero SBS, tipo LBM(SBS) - 50/G - FP, Esterdan Plus 50/GP Elast "DANOSA", massa nominal 5 kg/m², com armadura de feltro de poliéster reforçado e estabilizado, de superfície auto-protegida (protecção com grânulos cerâmicos de cor branca na face exterior e um filme plástico antiaderente na face interior). Segundo EN 13707.</t>
  </si>
  <si>
    <t xml:space="preserve">mt15acc020</t>
  </si>
  <si>
    <t xml:space="preserve">m</t>
  </si>
  <si>
    <t xml:space="preserve">Perfil de chapa de aço galvanizado, para encontros da impermeabilização com paramentos verticais.</t>
  </si>
  <si>
    <t xml:space="preserve">mt15sja020</t>
  </si>
  <si>
    <t xml:space="preserve">Ud</t>
  </si>
  <si>
    <t xml:space="preserve">Cartucho de pasta de poliuretano, de 310 cm³.</t>
  </si>
  <si>
    <t xml:space="preserve">mo027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</si>
  <si>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</si>
  <si>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</si>
  <si>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</si>
  <si>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</si>
  <si>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</si>
  <si>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</si>
  <si>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</si>
  <si>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</si>
  <si>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</si>
  <si>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4,20€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</si>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</sst>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5.83" customWidth="1"/>
    <col min="4" max="4" width="20.69" customWidth="1"/>
    <col min="5" max="5" width="33.66" customWidth="1"/>
    <col min="6" max="6" width="6.56" customWidth="1"/>
    <col min="7" max="7" width="5.54" customWidth="1"/>
    <col min="8" max="8" width="2.19" customWidth="1"/>
    <col min="9" max="9" width="4.23" customWidth="1"/>
    <col min="10" max="10" width="1.17" customWidth="1"/>
    <col min="11" max="11" width="8.89" customWidth="1"/>
    <col min="12" max="12" width="3.06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0.300000</v>
      </c>
      <c r="I8" s="14"/>
      <c r="J8" s="16">
        <v>2.200000</v>
      </c>
      <c r="K8" s="16"/>
      <c r="L8" s="16"/>
      <c r="M8" s="16">
        <f ca="1">ROUND(INDIRECT(ADDRESS(ROW()+(0), COLUMN()+(-5), 1))*INDIRECT(ADDRESS(ROW()+(0), COLUMN()+(-3), 1)), 2)</f>
        <v>0.660000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3.310000</v>
      </c>
      <c r="K9" s="20"/>
      <c r="L9" s="20"/>
      <c r="M9" s="20">
        <f ca="1">ROUND(INDIRECT(ADDRESS(ROW()+(0), COLUMN()+(-5), 1))*INDIRECT(ADDRESS(ROW()+(0), COLUMN()+(-3), 1)), 2)</f>
        <v>3.480000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1.350000</v>
      </c>
      <c r="I10" s="19"/>
      <c r="J10" s="20">
        <v>13.450000</v>
      </c>
      <c r="K10" s="20"/>
      <c r="L10" s="20"/>
      <c r="M10" s="20">
        <f ca="1">ROUND(INDIRECT(ADDRESS(ROW()+(0), COLUMN()+(-5), 1))*INDIRECT(ADDRESS(ROW()+(0), COLUMN()+(-3), 1)), 2)</f>
        <v>18.160000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19"/>
      <c r="J11" s="20">
        <v>1.100000</v>
      </c>
      <c r="K11" s="20"/>
      <c r="L11" s="20"/>
      <c r="M11" s="20">
        <f ca="1">ROUND(INDIRECT(ADDRESS(ROW()+(0), COLUMN()+(-5), 1))*INDIRECT(ADDRESS(ROW()+(0), COLUMN()+(-3), 1)), 2)</f>
        <v>2.200000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0.170000</v>
      </c>
      <c r="I12" s="19"/>
      <c r="J12" s="20">
        <v>5.080000</v>
      </c>
      <c r="K12" s="20"/>
      <c r="L12" s="20"/>
      <c r="M12" s="20">
        <f ca="1">ROUND(INDIRECT(ADDRESS(ROW()+(0), COLUMN()+(-5), 1))*INDIRECT(ADDRESS(ROW()+(0), COLUMN()+(-3), 1)), 2)</f>
        <v>0.860000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0.101000</v>
      </c>
      <c r="I13" s="19"/>
      <c r="J13" s="20">
        <v>16.080000</v>
      </c>
      <c r="K13" s="20"/>
      <c r="L13" s="20"/>
      <c r="M13" s="20">
        <f ca="1">ROUND(INDIRECT(ADDRESS(ROW()+(0), COLUMN()+(-5), 1))*INDIRECT(ADDRESS(ROW()+(0), COLUMN()+(-3), 1)), 2)</f>
        <v>1.620000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0.101000</v>
      </c>
      <c r="I14" s="23"/>
      <c r="J14" s="24">
        <v>15.620000</v>
      </c>
      <c r="K14" s="24"/>
      <c r="L14" s="24"/>
      <c r="M14" s="24">
        <f ca="1">ROUND(INDIRECT(ADDRESS(ROW()+(0), COLUMN()+(-5), 1))*INDIRECT(ADDRESS(ROW()+(0), COLUMN()+(-3), 1)), 2)</f>
        <v>1.580000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28.560000</v>
      </c>
      <c r="K15" s="16"/>
      <c r="L15" s="16"/>
      <c r="M15" s="16">
        <f ca="1">ROUND(INDIRECT(ADDRESS(ROW()+(0), COLUMN()+(-5), 1))*INDIRECT(ADDRESS(ROW()+(0), COLUMN()+(-3), 1))/100, 2)</f>
        <v>0.570000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29.130000</v>
      </c>
      <c r="K16" s="24"/>
      <c r="L16" s="24"/>
      <c r="M16" s="24">
        <f ca="1">ROUND(INDIRECT(ADDRESS(ROW()+(0), COLUMN()+(-5), 1))*INDIRECT(ADDRESS(ROW()+(0), COLUMN()+(-3), 1))/100, 2)</f>
        <v>0.870000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30.000000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142010.000000</v>
      </c>
      <c r="H21" s="29"/>
      <c r="I21" s="29"/>
      <c r="J21" s="29"/>
      <c r="K21" s="29">
        <v>1102010.000000</v>
      </c>
      <c r="L21" s="29"/>
      <c r="M21" s="29"/>
      <c r="N21" s="29"/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