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<sst xmlns="http://schemas.openxmlformats.org/spreadsheetml/2006/main" count="52" uniqueCount="52">
  <si>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</si>
  <si>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NIF020</t>
  </si>
  <si>
    <t xml:space="preserve">m²</t>
  </si>
  <si>
    <t xml:space="preserve">Impermeabilização de cornija ou beirado com argamassa técnica.</t>
  </si>
  <si>
    <r>
      <rPr>
        <sz val="8.25"/>
        <color rgb="FF000000"/>
        <rFont val="Arial"/>
        <family val="2"/>
      </rPr>
      <t xml:space="preserve">Impermeabilização de cornija ou beirado de betão armado com duas camadas de argamassa flexível bicomponente, cor cinzento, composta por ligantes hidráulicos e resinas sintéticas, resistência à pressão hidrostática positiva e negativa de 15 bar, 2 mm de espessura total, sobre argamassa de cimento, confeccionada em obra, com aditivo hidrófugo, dosificação 1:6, com pendente de 1% a 5%, acabamento afagado.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</si>
  <si>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</si>
  <si>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</si>
  <si>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</si>
  <si>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</si>
  <si>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</si>
  <si>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</si>
  <si>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</si>
  <si>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</si>
  <si>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</si>
  <si>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</si>
  <si>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</si>
  <si>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</si>
  <si>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</si>
  <si>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</si>
  <si>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</si>
  <si>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</si>
  <si>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</si>
  <si>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</si>
  <si>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mt15igp010h</t>
  </si>
  <si>
    <t xml:space="preserve">kg</t>
  </si>
  <si>
    <t xml:space="preserve">Argamassa flexível bicomponente, cor cinzento, composta por ligantes hidráulicos e resinas sintéticas, resistência à pressão hidrostática positiva e negativa de 15 bar, segundo NP EN 1504-2.</t>
  </si>
  <si>
    <t xml:space="preserve">mq06hor010</t>
  </si>
  <si>
    <t xml:space="preserve">h</t>
  </si>
  <si>
    <t xml:space="preserve">Betoneira eléctrica com uma capacidade de amassadura de 160 l.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</si>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</sst>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2.89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0.033</v>
      </c>
      <c r="H10" s="16"/>
      <c r="I10" s="17">
        <v>18</v>
      </c>
      <c r="J10" s="17">
        <f ca="1">ROUND(INDIRECT(ADDRESS(ROW()+(0), COLUMN()+(-3), 1))*INDIRECT(ADDRESS(ROW()+(0), COLUMN()+(-1), 1)), 2)</f>
        <v>0.59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</v>
      </c>
      <c r="H11" s="16"/>
      <c r="I11" s="17">
        <v>0.1</v>
      </c>
      <c r="J11" s="17">
        <f ca="1">ROUND(INDIRECT(ADDRESS(ROW()+(0), COLUMN()+(-3), 1))*INDIRECT(ADDRESS(ROW()+(0), COLUMN()+(-1), 1)), 2)</f>
        <v>0.5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1.2</v>
      </c>
      <c r="J12" s="17">
        <f ca="1">ROUND(INDIRECT(ADDRESS(ROW()+(0), COLUMN()+(-3), 1))*INDIRECT(ADDRESS(ROW()+(0), COLUMN()+(-1), 1)), 2)</f>
        <v>0.12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2.9</v>
      </c>
      <c r="J13" s="17">
        <f ca="1">ROUND(INDIRECT(ADDRESS(ROW()+(0), COLUMN()+(-3), 1))*INDIRECT(ADDRESS(ROW()+(0), COLUMN()+(-1), 1)), 2)</f>
        <v>8.7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0.014</v>
      </c>
      <c r="H14" s="16"/>
      <c r="I14" s="17">
        <v>3.45</v>
      </c>
      <c r="J14" s="17">
        <f ca="1">ROUND(INDIRECT(ADDRESS(ROW()+(0), COLUMN()+(-3), 1))*INDIRECT(ADDRESS(ROW()+(0), COLUMN()+(-1), 1)), 2)</f>
        <v>0.05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</v>
      </c>
      <c r="H15" s="16"/>
      <c r="I15" s="17">
        <v>24.63</v>
      </c>
      <c r="J15" s="17">
        <f ca="1">ROUND(INDIRECT(ADDRESS(ROW()+(0), COLUMN()+(-3), 1))*INDIRECT(ADDRESS(ROW()+(0), COLUMN()+(-1), 1)), 2)</f>
        <v>7.39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0.46</v>
      </c>
      <c r="H16" s="20"/>
      <c r="I16" s="21">
        <v>24.04</v>
      </c>
      <c r="J16" s="21">
        <f ca="1">ROUND(INDIRECT(ADDRESS(ROW()+(0), COLUMN()+(-3), 1))*INDIRECT(ADDRESS(ROW()+(0), COLUMN()+(-1), 1)), 2)</f>
        <v>11.06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28.42</v>
      </c>
      <c r="J17" s="24">
        <f ca="1">ROUND(INDIRECT(ADDRESS(ROW()+(0), COLUMN()+(-3), 1))*INDIRECT(ADDRESS(ROW()+(0), COLUMN()+(-1), 1))/100, 2)</f>
        <v>0.57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28.99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192005</v>
      </c>
      <c r="G24" s="31"/>
      <c r="H24" s="31">
        <v>112009</v>
      </c>
      <c r="I24" s="31"/>
      <c r="J24" s="31"/>
      <c r="K24" s="31" t="s">
        <v>47</v>
      </c>
    </row>
    <row r="25" spans="1:11" ht="34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