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<sst xmlns="http://schemas.openxmlformats.org/spreadsheetml/2006/main" count="44" uniqueCount="44">
  <si>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</si>
  <si>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NIF010</t>
  </si>
  <si>
    <t xml:space="preserve">m²</t>
  </si>
  <si>
    <t xml:space="preserve">Barreira anti-capilaridade em muros de alvenaria com produtos asfálticos.</t>
  </si>
  <si>
    <r>
      <rPr>
        <sz val="7.80"/>
        <color rgb="FF000000"/>
        <rFont val="Arial"/>
        <family val="2"/>
      </rPr>
      <t xml:space="preserve">Barreira anticapilaridade em muro de alvenaria </t>
    </r>
    <r>
      <rPr>
        <b/>
        <sz val="7.80"/>
        <color rgb="FF000000"/>
        <rFont val="Arial"/>
        <family val="2"/>
      </rPr>
      <t xml:space="preserve">formada por de betume modificado com elastómero SBS Esterdan 30 P Elast "DANOSA", LBM(SBS) - 30 - PE sobre primário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</si>
  <si>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</si>
  <si>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</si>
  <si>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</si>
  <si>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</si>
  <si>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</si>
  <si>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</si>
  <si>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mt09mor010c</t>
  </si>
  <si>
    <t xml:space="preserve">m³</t>
  </si>
  <si>
    <t xml:space="preserve">Argamassa de cimento CEM II/B-L 32,5 N tipo M-5, confeccionada em obra com 230 kg/m³ de cimento e uma proporção em volume 1/6.</t>
  </si>
  <si>
    <t xml:space="preserve">mt14lbd100a</t>
  </si>
  <si>
    <t xml:space="preserve">kg</t>
  </si>
  <si>
    <t xml:space="preserve">Emulsão asfáltica de base aquosa, Curidan "DANOSA", EA.</t>
  </si>
  <si>
    <t xml:space="preserve">mt14lbd080a</t>
  </si>
  <si>
    <t xml:space="preserve">m</t>
  </si>
  <si>
    <t xml:space="preserve">Banda de reforço de betume modificado com elastómero SBS Esterdan 30 P Elast "DANOSA", LBM(SBS) - 30 - PE, EN 13707, de 32 cm de largura, massa nominal 3 kg/m², armada com feltro de poliéster não tecido, acabada com filme plástico em ambas as faces.</t>
  </si>
  <si>
    <t xml:space="preserve">mt09mor010c</t>
  </si>
  <si>
    <t xml:space="preserve">m³</t>
  </si>
  <si>
    <t xml:space="preserve">Argamassa de cimento CEM II/B-L 32,5 N tipo M-5, confeccionada em obra com 230 kg/m³ de cimento e uma proporção em volume 1/6.</t>
  </si>
  <si>
    <t xml:space="preserve">mo027</t>
  </si>
  <si>
    <t xml:space="preserve">h</t>
  </si>
  <si>
    <t xml:space="preserve">Oficial de 1ª aplicador de lâminas impermeabilizantes.</t>
  </si>
  <si>
    <t xml:space="preserve">mo062</t>
  </si>
  <si>
    <t xml:space="preserve">h</t>
  </si>
  <si>
    <t xml:space="preserve">Ajudante de aplicador de lâminas impermeabilizantes.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</si>
  <si>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</si>
  <si>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</si>
  <si>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</si>
  <si>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</si>
  <si>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0,36€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</si>
  <si>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</si>
  <si>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</si>
  <si>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</si>
  <si>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</si>
  <si>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</si>
  <si>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13707:2004+A2:2009</t>
  </si>
  <si>
    <t xml:space="preserve">Membranas de impermeabilização flexíveis - Membranas betuminosas armadas para impermeabilização de coberturas - Definições e características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</si>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</sst>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51" customWidth="1"/>
    <col min="2" max="2" width="1.46" customWidth="1"/>
    <col min="3" max="3" width="3.79" customWidth="1"/>
    <col min="4" max="4" width="4.95" customWidth="1"/>
    <col min="5" max="5" width="61.05" customWidth="1"/>
    <col min="6" max="6" width="5.54" customWidth="1"/>
    <col min="7" max="7" width="6.41" customWidth="1"/>
    <col min="8" max="8" width="1.17" customWidth="1"/>
    <col min="9" max="9" width="11.95" customWidth="1"/>
    <col min="10" max="10" width="2.77" customWidth="1"/>
    <col min="11" max="11" width="1.02" customWidth="1"/>
    <col min="12" max="12" width="3.79" customWidth="1"/>
    <col min="13" max="13" width="3.6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3" spans="1:13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3"/>
      <c r="J3" s="5"/>
      <c r="K3" s="5"/>
      <c r="L3" s="5"/>
      <c r="M3" s="5"/>
    </row>
    <row r="4" spans="1:13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8"/>
    </row>
    <row r="7" spans="1:13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/>
      <c r="G7" s="9" t="s">
        <v>8</v>
      </c>
      <c r="H7" s="9" t="s">
        <v>9</v>
      </c>
      <c r="I7" s="9"/>
      <c r="J7" s="9" t="s">
        <v>10</v>
      </c>
      <c r="K7" s="9"/>
      <c r="L7" s="9"/>
      <c r="M7" s="9"/>
    </row>
    <row r="8" spans="1:13" ht="21.6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0"/>
      <c r="G8" s="14">
        <v>0.020000</v>
      </c>
      <c r="H8" s="16">
        <v>115.300000</v>
      </c>
      <c r="I8" s="16"/>
      <c r="J8" s="16">
        <f ca="1">ROUND(INDIRECT(ADDRESS(ROW()+(0), COLUMN()+(-3), 1))*INDIRECT(ADDRESS(ROW()+(0), COLUMN()+(-2), 1)), 2)</f>
        <v>2.310000</v>
      </c>
      <c r="K8" s="16"/>
      <c r="L8" s="16"/>
      <c r="M8" s="16"/>
    </row>
    <row r="9" spans="1:13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7"/>
      <c r="G9" s="19">
        <v>0.300000</v>
      </c>
      <c r="H9" s="20">
        <v>2.200000</v>
      </c>
      <c r="I9" s="20"/>
      <c r="J9" s="20">
        <f ca="1">ROUND(INDIRECT(ADDRESS(ROW()+(0), COLUMN()+(-3), 1))*INDIRECT(ADDRESS(ROW()+(0), COLUMN()+(-2), 1)), 2)</f>
        <v>0.660000</v>
      </c>
      <c r="K9" s="20"/>
      <c r="L9" s="20"/>
      <c r="M9" s="20"/>
    </row>
    <row r="10" spans="1:13" ht="40.8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7"/>
      <c r="G10" s="19">
        <v>1.100000</v>
      </c>
      <c r="H10" s="20">
        <v>3.310000</v>
      </c>
      <c r="I10" s="20"/>
      <c r="J10" s="20">
        <f ca="1">ROUND(INDIRECT(ADDRESS(ROW()+(0), COLUMN()+(-3), 1))*INDIRECT(ADDRESS(ROW()+(0), COLUMN()+(-2), 1)), 2)</f>
        <v>3.640000</v>
      </c>
      <c r="K10" s="20"/>
      <c r="L10" s="20"/>
      <c r="M10" s="20"/>
    </row>
    <row r="11" spans="1:13" ht="21.6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7"/>
      <c r="G11" s="19">
        <v>0.020000</v>
      </c>
      <c r="H11" s="20">
        <v>115.300000</v>
      </c>
      <c r="I11" s="20"/>
      <c r="J11" s="20">
        <f ca="1">ROUND(INDIRECT(ADDRESS(ROW()+(0), COLUMN()+(-3), 1))*INDIRECT(ADDRESS(ROW()+(0), COLUMN()+(-2), 1)), 2)</f>
        <v>2.310000</v>
      </c>
      <c r="K11" s="20"/>
      <c r="L11" s="20"/>
      <c r="M11" s="20"/>
    </row>
    <row r="12" spans="1:13" ht="12.00" thickBot="1" customHeight="1">
      <c r="A12" s="17" t="s">
        <v>23</v>
      </c>
      <c r="B12" s="17"/>
      <c r="C12" s="18" t="s">
        <v>24</v>
      </c>
      <c r="D12" s="17" t="s">
        <v>25</v>
      </c>
      <c r="E12" s="17"/>
      <c r="F12" s="17"/>
      <c r="G12" s="19">
        <v>0.252000</v>
      </c>
      <c r="H12" s="20">
        <v>16.080000</v>
      </c>
      <c r="I12" s="20"/>
      <c r="J12" s="20">
        <f ca="1">ROUND(INDIRECT(ADDRESS(ROW()+(0), COLUMN()+(-3), 1))*INDIRECT(ADDRESS(ROW()+(0), COLUMN()+(-2), 1)), 2)</f>
        <v>4.050000</v>
      </c>
      <c r="K12" s="20"/>
      <c r="L12" s="20"/>
      <c r="M12" s="20"/>
    </row>
    <row r="13" spans="1:13" ht="12.00" thickBot="1" customHeight="1">
      <c r="A13" s="17" t="s">
        <v>26</v>
      </c>
      <c r="B13" s="17"/>
      <c r="C13" s="21" t="s">
        <v>27</v>
      </c>
      <c r="D13" s="22" t="s">
        <v>28</v>
      </c>
      <c r="E13" s="22"/>
      <c r="F13" s="22"/>
      <c r="G13" s="23">
        <v>0.252000</v>
      </c>
      <c r="H13" s="24">
        <v>15.620000</v>
      </c>
      <c r="I13" s="24"/>
      <c r="J13" s="24">
        <f ca="1">ROUND(INDIRECT(ADDRESS(ROW()+(0), COLUMN()+(-3), 1))*INDIRECT(ADDRESS(ROW()+(0), COLUMN()+(-2), 1)), 2)</f>
        <v>3.940000</v>
      </c>
      <c r="K13" s="24"/>
      <c r="L13" s="24"/>
      <c r="M13" s="24"/>
    </row>
    <row r="14" spans="1:13" ht="12.00" thickBot="1" customHeight="1">
      <c r="A14" s="17"/>
      <c r="B14" s="17"/>
      <c r="C14" s="12" t="s">
        <v>29</v>
      </c>
      <c r="D14" s="10" t="s">
        <v>30</v>
      </c>
      <c r="E14" s="10"/>
      <c r="F14" s="10"/>
      <c r="G14" s="14">
        <v>2.000000</v>
      </c>
      <c r="H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16.910000</v>
      </c>
      <c r="I14" s="16"/>
      <c r="J14" s="16">
        <f ca="1">ROUND(INDIRECT(ADDRESS(ROW()+(0), COLUMN()+(-3), 1))*INDIRECT(ADDRESS(ROW()+(0), COLUMN()+(-2), 1))/100, 2)</f>
        <v>0.340000</v>
      </c>
      <c r="K14" s="16"/>
      <c r="L14" s="16"/>
      <c r="M14" s="16"/>
    </row>
    <row r="15" spans="1:13" ht="12.00" thickBot="1" customHeight="1">
      <c r="A15" s="22"/>
      <c r="B15" s="22"/>
      <c r="C15" s="21" t="s">
        <v>31</v>
      </c>
      <c r="D15" s="22" t="s">
        <v>32</v>
      </c>
      <c r="E15" s="22"/>
      <c r="F15" s="22"/>
      <c r="G15" s="23">
        <v>3.000000</v>
      </c>
      <c r="H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17.250000</v>
      </c>
      <c r="I15" s="24"/>
      <c r="J15" s="24">
        <f ca="1">ROUND(INDIRECT(ADDRESS(ROW()+(0), COLUMN()+(-3), 1))*INDIRECT(ADDRESS(ROW()+(0), COLUMN()+(-2), 1))/100, 2)</f>
        <v>0.520000</v>
      </c>
      <c r="K15" s="24"/>
      <c r="L15" s="24"/>
      <c r="M15" s="24"/>
    </row>
    <row r="16" spans="1:13" ht="12.00" thickBot="1" customHeight="1">
      <c r="A16" s="6" t="s">
        <v>33</v>
      </c>
      <c r="B16" s="6"/>
      <c r="C16" s="7"/>
      <c r="D16" s="7"/>
      <c r="E16" s="7"/>
      <c r="F16" s="7"/>
      <c r="G16" s="25"/>
      <c r="H16" s="6" t="s">
        <v>34</v>
      </c>
      <c r="I16" s="6"/>
      <c r="J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17.770000</v>
      </c>
      <c r="K16" s="26"/>
      <c r="L16" s="26"/>
      <c r="M16" s="26"/>
    </row>
    <row r="19" spans="1:13" ht="21.60" thickBot="1" customHeight="1">
      <c r="A19" s="27" t="s">
        <v>35</v>
      </c>
      <c r="B19" s="27"/>
      <c r="C19" s="27"/>
      <c r="D19" s="27"/>
      <c r="E19" s="27"/>
      <c r="F19" s="27" t="s">
        <v>36</v>
      </c>
      <c r="G19" s="27"/>
      <c r="H19" s="27"/>
      <c r="I19" s="27" t="s">
        <v>37</v>
      </c>
      <c r="J19" s="27"/>
      <c r="K19" s="27" t="s">
        <v>38</v>
      </c>
      <c r="L19" s="27"/>
      <c r="M19" s="27"/>
    </row>
    <row r="20" spans="1:13" ht="12.00" thickBot="1" customHeight="1">
      <c r="A20" s="28" t="s">
        <v>39</v>
      </c>
      <c r="B20" s="28"/>
      <c r="C20" s="28"/>
      <c r="D20" s="28"/>
      <c r="E20" s="28"/>
      <c r="F20" s="29">
        <v>142010.000000</v>
      </c>
      <c r="G20" s="29"/>
      <c r="H20" s="29"/>
      <c r="I20" s="29">
        <v>1102010.000000</v>
      </c>
      <c r="J20" s="29"/>
      <c r="K20" s="29"/>
      <c r="L20" s="29"/>
      <c r="M20" s="29"/>
    </row>
    <row r="21" spans="1:13" ht="21.60" thickBot="1" customHeight="1">
      <c r="A21" s="30" t="s">
        <v>40</v>
      </c>
      <c r="B21" s="30"/>
      <c r="C21" s="30"/>
      <c r="D21" s="30"/>
      <c r="E21" s="30"/>
      <c r="F21" s="31"/>
      <c r="G21" s="31"/>
      <c r="H21" s="31"/>
      <c r="I21" s="31"/>
      <c r="J21" s="31"/>
      <c r="K21" s="31"/>
      <c r="L21" s="31"/>
      <c r="M21" s="31"/>
    </row>
    <row r="24" spans="1:1" ht="11.40" thickBot="1" customHeight="1">
      <c r="A24" s="1" t="s">
        <v>41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</row>
    <row r="25" spans="1:1" ht="11.40" thickBot="1" customHeight="1">
      <c r="A25" s="1" t="s">
        <v>42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</row>
    <row r="26" spans="1:1" ht="11.40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</row>
  </sheetData>
  <mergeCells count="56">
    <mergeCell ref="A1:M1"/>
    <mergeCell ref="B3:D3"/>
    <mergeCell ref="E3:I3"/>
    <mergeCell ref="J3:K3"/>
    <mergeCell ref="A4:M4"/>
    <mergeCell ref="A7:B7"/>
    <mergeCell ref="D7:F7"/>
    <mergeCell ref="H7:I7"/>
    <mergeCell ref="J7:M7"/>
    <mergeCell ref="A8:B8"/>
    <mergeCell ref="D8:F8"/>
    <mergeCell ref="H8:I8"/>
    <mergeCell ref="J8:M8"/>
    <mergeCell ref="A9:B9"/>
    <mergeCell ref="D9:F9"/>
    <mergeCell ref="H9:I9"/>
    <mergeCell ref="J9:M9"/>
    <mergeCell ref="A10:B10"/>
    <mergeCell ref="D10:F10"/>
    <mergeCell ref="H10:I10"/>
    <mergeCell ref="J10:M10"/>
    <mergeCell ref="A11:B11"/>
    <mergeCell ref="D11:F11"/>
    <mergeCell ref="H11:I11"/>
    <mergeCell ref="J11:M11"/>
    <mergeCell ref="A12:B12"/>
    <mergeCell ref="D12:F12"/>
    <mergeCell ref="H12:I12"/>
    <mergeCell ref="J12:M12"/>
    <mergeCell ref="A13:B13"/>
    <mergeCell ref="D13:F13"/>
    <mergeCell ref="H13:I13"/>
    <mergeCell ref="J13:M13"/>
    <mergeCell ref="A14:B14"/>
    <mergeCell ref="D14:F14"/>
    <mergeCell ref="H14:I14"/>
    <mergeCell ref="J14:M14"/>
    <mergeCell ref="A15:B15"/>
    <mergeCell ref="D15:F15"/>
    <mergeCell ref="H15:I15"/>
    <mergeCell ref="J15:M15"/>
    <mergeCell ref="A16:F16"/>
    <mergeCell ref="H16:I16"/>
    <mergeCell ref="J16:M16"/>
    <mergeCell ref="A19:E19"/>
    <mergeCell ref="F19:H19"/>
    <mergeCell ref="I19:J19"/>
    <mergeCell ref="K19:M19"/>
    <mergeCell ref="A20:E20"/>
    <mergeCell ref="F20:H21"/>
    <mergeCell ref="I20:J21"/>
    <mergeCell ref="K20:M21"/>
    <mergeCell ref="A21:E21"/>
    <mergeCell ref="A24:M24"/>
    <mergeCell ref="A25:M25"/>
    <mergeCell ref="A26:M26"/>
  </mergeCells>
  <pageMargins left="0.620079" right="0.472441" top="0.472441" bottom="0.472441" header="0.0" footer="0.0"/>
  <pageSetup paperSize="9" orientation="portrait"/>
  <rowBreaks count="0" manualBreakCount="0">
    </rowBreaks>
</worksheet>
</file>