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<sst xmlns="http://schemas.openxmlformats.org/spreadsheetml/2006/main" count="26" uniqueCount="26">
  <si>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</si>
  <si>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NIC040</t>
  </si>
  <si>
    <t xml:space="preserve">m²</t>
  </si>
  <si>
    <t xml:space="preserve">Camada drenante e filtrante sob ensoleiramento geral, com lâminas nodulares com geotêxtil.</t>
  </si>
  <si>
    <r>
      <rPr>
        <sz val="7.80"/>
        <color rgb="FF000000"/>
        <rFont val="Arial"/>
        <family val="2"/>
      </rPr>
      <t xml:space="preserve">Drenagem sob ensoleiramento geral, com </t>
    </r>
    <r>
      <rPr>
        <b/>
        <sz val="7.80"/>
        <color rgb="FF000000"/>
        <rFont val="Arial"/>
        <family val="2"/>
      </rPr>
      <t xml:space="preserve">lâmina drenante nodular de polietileno de alta densidade, Delta Drain "BASF Construction Chemical", cor castanho, com nódulos de 8 mm de altura em ambas as faces, com geotêxtil de polipropileno incorporado, resistência à compressão 100 kN/m² segundo EN ISO 604 e capacidade de drenagem 1,75 l/(s·m)</t>
    </r>
    <r>
      <rPr>
        <sz val="7.80"/>
        <color rgb="FF000000"/>
        <rFont val="Arial"/>
        <family val="2"/>
      </rPr>
      <t xml:space="preserve">, colocada sobre o terreno e preparada </t>
    </r>
    <r>
      <rPr>
        <b/>
        <sz val="7.80"/>
        <color rgb="FF000000"/>
        <rFont val="Arial"/>
        <family val="2"/>
      </rPr>
      <t xml:space="preserve">para receber directamente o betão da fundação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</si>
  <si>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</si>
  <si>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</si>
  <si>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</si>
  <si>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</si>
  <si>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</si>
  <si>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</si>
  <si>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mt14gsb030a</t>
  </si>
  <si>
    <t xml:space="preserve">m²</t>
  </si>
  <si>
    <t xml:space="preserve">Lâmina drenante nodular de polietileno de alta densidade, Delta Drain "BASF Construction Chemical", cor castanho, com nódulos de 8 mm de altura em ambas as faces, com geotêxtil de polipropileno incorporado, resistência à compressão 100 kN/m² segundo EN ISO 604 e capacidade de drenagem 1,75 l/(s·m).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</si>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</sst>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97" customWidth="1"/>
    <col min="4" max="4" width="21.13" customWidth="1"/>
    <col min="5" max="5" width="31.18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8.000000</v>
      </c>
      <c r="J8" s="16"/>
      <c r="K8" s="16">
        <f ca="1">ROUND(INDIRECT(ADDRESS(ROW()+(0), COLUMN()+(-4), 1))*INDIRECT(ADDRESS(ROW()+(0), COLUMN()+(-2), 1)), 2)</f>
        <v>8.800000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19"/>
      <c r="I9" s="20">
        <v>16.080000</v>
      </c>
      <c r="J9" s="20"/>
      <c r="K9" s="20">
        <f ca="1">ROUND(INDIRECT(ADDRESS(ROW()+(0), COLUMN()+(-4), 1))*INDIRECT(ADDRESS(ROW()+(0), COLUMN()+(-2), 1)), 2)</f>
        <v>0.800000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0.050000</v>
      </c>
      <c r="H10" s="23"/>
      <c r="I10" s="24">
        <v>15.620000</v>
      </c>
      <c r="J10" s="24"/>
      <c r="K10" s="24">
        <f ca="1">ROUND(INDIRECT(ADDRESS(ROW()+(0), COLUMN()+(-4), 1))*INDIRECT(ADDRESS(ROW()+(0), COLUMN()+(-2), 1)), 2)</f>
        <v>0.780000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10.380000</v>
      </c>
      <c r="J11" s="16"/>
      <c r="K11" s="16">
        <f ca="1">ROUND(INDIRECT(ADDRESS(ROW()+(0), COLUMN()+(-4), 1))*INDIRECT(ADDRESS(ROW()+(0), COLUMN()+(-2), 1))/100, 2)</f>
        <v>0.210000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10.590000</v>
      </c>
      <c r="J12" s="24"/>
      <c r="K12" s="24">
        <f ca="1">ROUND(INDIRECT(ADDRESS(ROW()+(0), COLUMN()+(-4), 1))*INDIRECT(ADDRESS(ROW()+(0), COLUMN()+(-2), 1))/100, 2)</f>
        <v>0.320000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