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<sst xmlns="http://schemas.openxmlformats.org/spreadsheetml/2006/main" count="33" uniqueCount="33">
  <si>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</si>
  <si>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NIA200</t>
  </si>
  <si>
    <t xml:space="preserve">m²</t>
  </si>
  <si>
    <t xml:space="preserve">Impermeabilização de depósito de água com revestimento sintético.</t>
  </si>
  <si>
    <r>
      <rPr>
        <sz val="8.25"/>
        <color rgb="FF000000"/>
        <rFont val="Arial"/>
        <family val="2"/>
      </rPr>
      <t xml:space="preserve">Formação de impermeabilização de depósito </t>
    </r>
    <r>
      <rPr>
        <b/>
        <sz val="8.25"/>
        <color rgb="FF000000"/>
        <rFont val="Arial"/>
        <family val="2"/>
      </rPr>
      <t xml:space="preserve">de água não potável</t>
    </r>
    <r>
      <rPr>
        <sz val="8.25"/>
        <color rgb="FF000000"/>
        <rFont val="Arial"/>
        <family val="2"/>
      </rPr>
      <t xml:space="preserve">, realizada através da aplicação de duas demãos de </t>
    </r>
    <r>
      <rPr>
        <b/>
        <sz val="8.25"/>
        <color rgb="FF000000"/>
        <rFont val="Arial"/>
        <family val="2"/>
      </rPr>
      <t xml:space="preserve">revestimento contínuo elástico impermeabilizante à base de poliuretano alifático, cor vermelho, de 1,2 mm de espessura mínima</t>
    </r>
    <r>
      <rPr>
        <sz val="8.25"/>
        <color rgb="FF000000"/>
        <rFont val="Arial"/>
        <family val="2"/>
      </rPr>
      <t xml:space="preserve">. Incluindo limpeza e preparação da superfície suporte de betão ou argamassa de cimento </t>
    </r>
    <r>
      <rPr>
        <b/>
        <sz val="8.25"/>
        <color rgb="FF000000"/>
        <rFont val="Arial"/>
        <family val="2"/>
      </rPr>
      <t xml:space="preserve">com a aplicação de uma demão de primário de resinas sintéticas, incolor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e resolução de pontos singulares através de geotêxtil não tecido de fibras de poliéster, de 90 g/m² de massa superficial fixado com massa tixotrópica à base de poliuretano líquido, cor cinzento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</si>
  <si>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</si>
  <si>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</si>
  <si>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</si>
  <si>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</si>
  <si>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</si>
  <si>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</si>
  <si>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mt15rer010a</t>
  </si>
  <si>
    <t xml:space="preserve">l</t>
  </si>
  <si>
    <t xml:space="preserve">Primário de resinas sintéticas, incolor.</t>
  </si>
  <si>
    <t xml:space="preserve">mt15rer140a</t>
  </si>
  <si>
    <t xml:space="preserve">kg</t>
  </si>
  <si>
    <t xml:space="preserve">Massa tixotrópica à base de poliuretano líquido, cor cinzento.</t>
  </si>
  <si>
    <t xml:space="preserve">mt15rer500a</t>
  </si>
  <si>
    <t xml:space="preserve">m²</t>
  </si>
  <si>
    <t xml:space="preserve">Geotêxtil não tecido de fibras de poliéster, de 90 g/m² de massa superficial.</t>
  </si>
  <si>
    <t xml:space="preserve">mt15rer110d</t>
  </si>
  <si>
    <t xml:space="preserve">kg</t>
  </si>
  <si>
    <t xml:space="preserve">Revestimento contínuo elástico impermeabilizante à base de poliuretano alifático, cor vermelho.</t>
  </si>
  <si>
    <t xml:space="preserve">mo032</t>
  </si>
  <si>
    <t xml:space="preserve">h</t>
  </si>
  <si>
    <t xml:space="preserve">Oficial de 1ª aplicador de produtos impermeabilizantes.</t>
  </si>
  <si>
    <t xml:space="preserve">mo070</t>
  </si>
  <si>
    <t xml:space="preserve">h</t>
  </si>
  <si>
    <t xml:space="preserve">Ajudante de aplicador de produtos impermeabilizantes.</t>
  </si>
  <si>
    <t xml:space="preserve">%</t>
  </si>
  <si>
    <t xml:space="preserve">Custos directos complementares</t>
  </si>
  <si>
    <t xml:space="preserve">Custo de manutenção decenal: 1,59€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</si>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</sst>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1.53" customWidth="1"/>
    <col min="5" max="5" width="66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0.200000</v>
      </c>
      <c r="G9" s="12">
        <v>13.110000</v>
      </c>
      <c r="H9" s="12">
        <f ca="1">ROUND(INDIRECT(ADDRESS(ROW()+(0), COLUMN()+(-2), 1))*INDIRECT(ADDRESS(ROW()+(0), COLUMN()+(-1), 1)), 2)</f>
        <v>2.620000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0.120000</v>
      </c>
      <c r="G10" s="16">
        <v>19.520000</v>
      </c>
      <c r="H10" s="16">
        <f ca="1">ROUND(INDIRECT(ADDRESS(ROW()+(0), COLUMN()+(-2), 1))*INDIRECT(ADDRESS(ROW()+(0), COLUMN()+(-1), 1)), 2)</f>
        <v>2.340000</v>
      </c>
    </row>
    <row r="11" spans="1:8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0.100000</v>
      </c>
      <c r="G11" s="16">
        <v>11.620000</v>
      </c>
      <c r="H11" s="16">
        <f ca="1">ROUND(INDIRECT(ADDRESS(ROW()+(0), COLUMN()+(-2), 1))*INDIRECT(ADDRESS(ROW()+(0), COLUMN()+(-1), 1)), 2)</f>
        <v>1.160000</v>
      </c>
    </row>
    <row r="12" spans="1:8" ht="24.0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5">
        <v>2.000000</v>
      </c>
      <c r="G12" s="16">
        <v>13.040000</v>
      </c>
      <c r="H12" s="16">
        <f ca="1">ROUND(INDIRECT(ADDRESS(ROW()+(0), COLUMN()+(-2), 1))*INDIRECT(ADDRESS(ROW()+(0), COLUMN()+(-1), 1)), 2)</f>
        <v>26.080000</v>
      </c>
    </row>
    <row r="13" spans="1:8" ht="13.50" thickBot="1" customHeight="1">
      <c r="A13" s="13" t="s">
        <v>23</v>
      </c>
      <c r="B13" s="13"/>
      <c r="C13" s="14" t="s">
        <v>24</v>
      </c>
      <c r="D13" s="14"/>
      <c r="E13" s="13" t="s">
        <v>25</v>
      </c>
      <c r="F13" s="15">
        <v>0.201000</v>
      </c>
      <c r="G13" s="16">
        <v>17.190000</v>
      </c>
      <c r="H13" s="16">
        <f ca="1">ROUND(INDIRECT(ADDRESS(ROW()+(0), COLUMN()+(-2), 1))*INDIRECT(ADDRESS(ROW()+(0), COLUMN()+(-1), 1)), 2)</f>
        <v>3.460000</v>
      </c>
    </row>
    <row r="14" spans="1:8" ht="13.50" thickBot="1" customHeight="1">
      <c r="A14" s="13" t="s">
        <v>26</v>
      </c>
      <c r="B14" s="13"/>
      <c r="C14" s="17" t="s">
        <v>27</v>
      </c>
      <c r="D14" s="17"/>
      <c r="E14" s="18" t="s">
        <v>28</v>
      </c>
      <c r="F14" s="19">
        <v>0.201000</v>
      </c>
      <c r="G14" s="20">
        <v>16.810000</v>
      </c>
      <c r="H14" s="20">
        <f ca="1">ROUND(INDIRECT(ADDRESS(ROW()+(0), COLUMN()+(-2), 1))*INDIRECT(ADDRESS(ROW()+(0), COLUMN()+(-1), 1)), 2)</f>
        <v>3.380000</v>
      </c>
    </row>
    <row r="15" spans="1:8" ht="13.50" thickBot="1" customHeight="1">
      <c r="A15" s="18"/>
      <c r="B15" s="18"/>
      <c r="C15" s="21" t="s">
        <v>29</v>
      </c>
      <c r="D15" s="21"/>
      <c r="E15" s="4" t="s">
        <v>30</v>
      </c>
      <c r="F15" s="22">
        <v>2.000000</v>
      </c>
      <c r="G15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39.040000</v>
      </c>
      <c r="H15" s="23">
        <f ca="1">ROUND(INDIRECT(ADDRESS(ROW()+(0), COLUMN()+(-2), 1))*INDIRECT(ADDRESS(ROW()+(0), COLUMN()+(-1), 1))/100, 2)</f>
        <v>0.780000</v>
      </c>
    </row>
    <row r="16" spans="1:8" ht="13.50" thickBot="1" customHeight="1">
      <c r="A16" s="24" t="s">
        <v>31</v>
      </c>
      <c r="B16" s="24"/>
      <c r="C16" s="25"/>
      <c r="D16" s="25"/>
      <c r="E16" s="25"/>
      <c r="F16" s="26"/>
      <c r="G16" s="24" t="s">
        <v>32</v>
      </c>
      <c r="H16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39.820000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